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670" windowHeight="9945" activeTab="0"/>
  </bookViews>
  <sheets>
    <sheet name="YearlyCalendar" sheetId="1" r:id="rId1"/>
  </sheets>
  <definedNames>
    <definedName name="_xlnm.Print_Area" localSheetId="0">'YearlyCalendar'!$A$5:$W$51</definedName>
    <definedName name="valuevx">42.314159</definedName>
  </definedNames>
  <calcPr fullCalcOnLoad="1"/>
</workbook>
</file>

<file path=xl/comments1.xml><?xml version="1.0" encoding="utf-8"?>
<comments xmlns="http://schemas.openxmlformats.org/spreadsheetml/2006/main">
  <authors>
    <author>Jon</author>
  </authors>
  <commentList>
    <comment ref="Q2" authorId="0">
      <text>
        <r>
          <rPr>
            <b/>
            <u val="single"/>
            <sz val="8"/>
            <rFont val="Tahoma"/>
            <family val="2"/>
          </rPr>
          <t xml:space="preserve">Limited Use Policy
</t>
        </r>
        <r>
          <rPr>
            <sz val="8"/>
            <rFont val="Tahoma"/>
            <family val="2"/>
          </rPr>
          <t xml:space="preserve">You may make archival copies and customize the template (the "Software") for personal use only.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<sst xmlns="http://schemas.openxmlformats.org/spreadsheetml/2006/main" count="14" uniqueCount="13">
  <si>
    <t>www.vertex42.com/calendars</t>
  </si>
  <si>
    <t>Year</t>
  </si>
  <si>
    <t>Start Day</t>
  </si>
  <si>
    <t>1: Sunday, 2: Monday</t>
  </si>
  <si>
    <t>[42]</t>
  </si>
  <si>
    <t>Month</t>
  </si>
  <si>
    <t>Yearly Calendar</t>
  </si>
  <si>
    <t>© 2005-2009 Vertex42 LLC</t>
  </si>
  <si>
    <t>© 2009 Vertex42.com</t>
  </si>
  <si>
    <t>CITY OF ATKINS RECYCLE</t>
  </si>
  <si>
    <t xml:space="preserve"> Indicates Holiday</t>
  </si>
  <si>
    <t xml:space="preserve">Service Days shown in </t>
  </si>
  <si>
    <t xml:space="preserve">   gray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</si>
</sst>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mmmm\,\ \'yy"/>
    <numFmt numFmtId="168" formatCode="mmmm\ \'yy"/>
  </numFmts>
  <fonts count="53">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u val="single"/>
      <sz val="8"/>
      <color indexed="12"/>
      <name val="Verdana"/>
      <family val="2"/>
    </font>
    <font>
      <b/>
      <sz val="10"/>
      <name val="Verdana"/>
      <family val="2"/>
    </font>
    <font>
      <sz val="10"/>
      <name val="Verdana"/>
      <family val="2"/>
    </font>
    <font>
      <i/>
      <sz val="8"/>
      <name val="Arial"/>
      <family val="2"/>
    </font>
    <font>
      <b/>
      <sz val="12"/>
      <color indexed="9"/>
      <name val="Century Gothic"/>
      <family val="2"/>
    </font>
    <font>
      <sz val="9"/>
      <name val="Arial"/>
      <family val="2"/>
    </font>
    <font>
      <u val="single"/>
      <sz val="10"/>
      <color indexed="36"/>
      <name val="Arial"/>
      <family val="2"/>
    </font>
    <font>
      <sz val="8"/>
      <name val="Verdana"/>
      <family val="2"/>
    </font>
    <font>
      <b/>
      <sz val="16"/>
      <color indexed="60"/>
      <name val="Arial"/>
      <family val="2"/>
    </font>
    <font>
      <sz val="6"/>
      <color indexed="9"/>
      <name val="Arial"/>
      <family val="2"/>
    </font>
    <font>
      <b/>
      <sz val="28"/>
      <color indexed="60"/>
      <name val="Verdana"/>
      <family val="2"/>
    </font>
    <font>
      <b/>
      <sz val="28"/>
      <name val="Verdan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indexed="5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color indexed="63"/>
      </left>
      <right>
        <color indexed="63"/>
      </right>
      <top>
        <color indexed="63"/>
      </top>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medium"/>
      <right style="medium"/>
      <top style="medium"/>
      <bottom style="medium"/>
    </border>
    <border>
      <left style="thin">
        <color indexed="55"/>
      </left>
      <right>
        <color indexed="63"/>
      </right>
      <top style="thin">
        <color indexed="55"/>
      </top>
      <bottom style="thin">
        <color indexed="55"/>
      </bottom>
    </border>
    <border>
      <left style="thin">
        <color indexed="55"/>
      </left>
      <right style="thin">
        <color indexed="55"/>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7">
    <xf numFmtId="0" fontId="0" fillId="0" borderId="0" xfId="0" applyAlignment="1">
      <alignment/>
    </xf>
    <xf numFmtId="0" fontId="11" fillId="33" borderId="0" xfId="0" applyFont="1" applyFill="1" applyBorder="1" applyAlignment="1">
      <alignment horizontal="center"/>
    </xf>
    <xf numFmtId="164" fontId="11" fillId="0" borderId="10" xfId="0" applyNumberFormat="1" applyFont="1" applyBorder="1" applyAlignment="1">
      <alignment horizontal="center"/>
    </xf>
    <xf numFmtId="0" fontId="14" fillId="33" borderId="11" xfId="0" applyFont="1" applyFill="1" applyBorder="1" applyAlignment="1" applyProtection="1">
      <alignment vertical="center"/>
      <protection/>
    </xf>
    <xf numFmtId="0" fontId="2" fillId="0" borderId="0" xfId="0" applyFont="1" applyAlignment="1">
      <alignment horizontal="right"/>
    </xf>
    <xf numFmtId="0" fontId="6" fillId="0" borderId="0" xfId="53" applyFont="1" applyAlignment="1" applyProtection="1">
      <alignment/>
      <protection/>
    </xf>
    <xf numFmtId="0" fontId="11" fillId="33" borderId="12" xfId="0" applyFont="1" applyFill="1" applyBorder="1" applyAlignment="1">
      <alignment horizontal="center"/>
    </xf>
    <xf numFmtId="0" fontId="11" fillId="33" borderId="13" xfId="0" applyFont="1" applyFill="1" applyBorder="1" applyAlignment="1">
      <alignment horizontal="center"/>
    </xf>
    <xf numFmtId="0" fontId="15" fillId="0" borderId="0" xfId="0" applyFont="1" applyAlignment="1">
      <alignment/>
    </xf>
    <xf numFmtId="0" fontId="0" fillId="0" borderId="0" xfId="0" applyFill="1" applyBorder="1" applyAlignment="1">
      <alignment/>
    </xf>
    <xf numFmtId="0" fontId="0" fillId="0" borderId="0" xfId="0" applyFill="1" applyAlignment="1">
      <alignment/>
    </xf>
    <xf numFmtId="0" fontId="9" fillId="0" borderId="0" xfId="0" applyFont="1" applyFill="1" applyBorder="1" applyAlignment="1">
      <alignment/>
    </xf>
    <xf numFmtId="0" fontId="17" fillId="0" borderId="0" xfId="0" applyFont="1" applyAlignment="1">
      <alignment horizontal="left"/>
    </xf>
    <xf numFmtId="0" fontId="17" fillId="0" borderId="0" xfId="0" applyFont="1" applyAlignment="1">
      <alignment horizontal="center"/>
    </xf>
    <xf numFmtId="164" fontId="11" fillId="0" borderId="14" xfId="0" applyNumberFormat="1" applyFont="1" applyBorder="1" applyAlignment="1">
      <alignment horizontal="center"/>
    </xf>
    <xf numFmtId="164" fontId="11" fillId="0" borderId="15" xfId="0" applyNumberFormat="1" applyFont="1" applyBorder="1" applyAlignment="1">
      <alignment horizontal="center"/>
    </xf>
    <xf numFmtId="164" fontId="11" fillId="0" borderId="16" xfId="0" applyNumberFormat="1" applyFont="1" applyBorder="1" applyAlignment="1">
      <alignment horizontal="center"/>
    </xf>
    <xf numFmtId="164" fontId="11" fillId="0" borderId="17" xfId="0" applyNumberFormat="1" applyFont="1" applyBorder="1" applyAlignment="1">
      <alignment horizontal="center"/>
    </xf>
    <xf numFmtId="164" fontId="11" fillId="0" borderId="18" xfId="0" applyNumberFormat="1" applyFont="1" applyBorder="1" applyAlignment="1">
      <alignment horizontal="center"/>
    </xf>
    <xf numFmtId="0" fontId="0" fillId="0" borderId="16" xfId="0" applyBorder="1" applyAlignment="1">
      <alignment/>
    </xf>
    <xf numFmtId="0" fontId="0" fillId="0" borderId="0" xfId="0" applyFont="1" applyAlignment="1">
      <alignment/>
    </xf>
    <xf numFmtId="0" fontId="0" fillId="34" borderId="0" xfId="0" applyFont="1" applyFill="1" applyAlignment="1">
      <alignment/>
    </xf>
    <xf numFmtId="0" fontId="0" fillId="34" borderId="0" xfId="0" applyFill="1" applyAlignment="1">
      <alignment/>
    </xf>
    <xf numFmtId="164" fontId="11" fillId="34" borderId="10" xfId="0" applyNumberFormat="1" applyFont="1" applyFill="1" applyBorder="1" applyAlignment="1">
      <alignment horizontal="center"/>
    </xf>
    <xf numFmtId="164" fontId="11" fillId="34" borderId="17" xfId="0" applyNumberFormat="1" applyFont="1" applyFill="1" applyBorder="1" applyAlignment="1">
      <alignment horizontal="center"/>
    </xf>
    <xf numFmtId="0" fontId="13" fillId="0" borderId="11" xfId="0" applyFont="1" applyFill="1" applyBorder="1" applyAlignment="1">
      <alignment horizontal="center"/>
    </xf>
    <xf numFmtId="168" fontId="10" fillId="35" borderId="17" xfId="0" applyNumberFormat="1" applyFont="1" applyFill="1" applyBorder="1" applyAlignment="1">
      <alignment horizontal="center" vertical="center"/>
    </xf>
    <xf numFmtId="168" fontId="10" fillId="35" borderId="19" xfId="0" applyNumberFormat="1" applyFont="1" applyFill="1" applyBorder="1" applyAlignment="1">
      <alignment horizontal="center" vertical="center"/>
    </xf>
    <xf numFmtId="168" fontId="10" fillId="35" borderId="14" xfId="0" applyNumberFormat="1" applyFont="1" applyFill="1" applyBorder="1" applyAlignment="1">
      <alignment horizontal="center" vertical="center"/>
    </xf>
    <xf numFmtId="0" fontId="14" fillId="33" borderId="11" xfId="0" applyFont="1" applyFill="1" applyBorder="1" applyAlignment="1" applyProtection="1">
      <alignment horizontal="left" vertical="center"/>
      <protection/>
    </xf>
    <xf numFmtId="0" fontId="6" fillId="0" borderId="20" xfId="53" applyFont="1" applyBorder="1" applyAlignment="1" applyProtection="1">
      <alignment horizontal="left"/>
      <protection/>
    </xf>
    <xf numFmtId="0" fontId="2" fillId="0" borderId="20" xfId="0" applyFont="1" applyFill="1" applyBorder="1" applyAlignment="1">
      <alignment horizontal="right"/>
    </xf>
    <xf numFmtId="0" fontId="16" fillId="0" borderId="11" xfId="0" applyFont="1" applyFill="1" applyBorder="1" applyAlignment="1">
      <alignment horizontal="center"/>
    </xf>
    <xf numFmtId="0" fontId="8" fillId="0" borderId="21" xfId="0" applyFont="1" applyFill="1" applyBorder="1" applyAlignment="1">
      <alignment horizontal="center"/>
    </xf>
    <xf numFmtId="0" fontId="8" fillId="0" borderId="22" xfId="0" applyFont="1" applyFill="1" applyBorder="1" applyAlignment="1">
      <alignment horizontal="center"/>
    </xf>
    <xf numFmtId="0" fontId="8" fillId="0" borderId="23" xfId="0" applyFont="1" applyFill="1" applyBorder="1" applyAlignment="1">
      <alignment horizontal="center"/>
    </xf>
    <xf numFmtId="0" fontId="7" fillId="0" borderId="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171450</xdr:colOff>
      <xdr:row>0</xdr:row>
      <xdr:rowOff>0</xdr:rowOff>
    </xdr:from>
    <xdr:to>
      <xdr:col>22</xdr:col>
      <xdr:colOff>219075</xdr:colOff>
      <xdr:row>0</xdr:row>
      <xdr:rowOff>266700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4019550" y="0"/>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8"/>
  <sheetViews>
    <sheetView showGridLines="0" tabSelected="1" zoomScalePageLayoutView="0" workbookViewId="0" topLeftCell="A7">
      <selection activeCell="A4" sqref="A2:IV4"/>
    </sheetView>
  </sheetViews>
  <sheetFormatPr defaultColWidth="9.140625" defaultRowHeight="12.75"/>
  <cols>
    <col min="1" max="7" width="3.421875" style="0" customWidth="1"/>
    <col min="8" max="8" width="3.140625" style="0" customWidth="1"/>
    <col min="9" max="15" width="3.421875" style="0" customWidth="1"/>
    <col min="16" max="16" width="3.140625" style="0" customWidth="1"/>
    <col min="17" max="23" width="3.421875" style="0" customWidth="1"/>
    <col min="24" max="24" width="3.00390625" style="0" customWidth="1"/>
  </cols>
  <sheetData>
    <row r="1" spans="1:23" ht="23.25" customHeight="1">
      <c r="A1" s="29" t="s">
        <v>6</v>
      </c>
      <c r="B1" s="29"/>
      <c r="C1" s="29"/>
      <c r="D1" s="29"/>
      <c r="E1" s="29"/>
      <c r="F1" s="29"/>
      <c r="G1" s="29"/>
      <c r="H1" s="29"/>
      <c r="I1" s="29"/>
      <c r="J1" s="29"/>
      <c r="K1" s="29"/>
      <c r="L1" s="29"/>
      <c r="M1" s="29"/>
      <c r="N1" s="29"/>
      <c r="O1" s="29"/>
      <c r="P1" s="3"/>
      <c r="Q1" s="3"/>
      <c r="R1" s="3"/>
      <c r="S1" s="3"/>
      <c r="T1" s="3"/>
      <c r="U1" s="3"/>
      <c r="V1" s="3"/>
      <c r="W1" s="3"/>
    </row>
    <row r="2" spans="1:23" ht="12.75">
      <c r="A2" s="30" t="s">
        <v>0</v>
      </c>
      <c r="B2" s="30"/>
      <c r="C2" s="30"/>
      <c r="D2" s="30"/>
      <c r="E2" s="30"/>
      <c r="F2" s="30"/>
      <c r="G2" s="30"/>
      <c r="Q2" s="31" t="s">
        <v>7</v>
      </c>
      <c r="R2" s="31"/>
      <c r="S2" s="31"/>
      <c r="T2" s="31"/>
      <c r="U2" s="31"/>
      <c r="V2" s="31"/>
      <c r="W2" s="31"/>
    </row>
    <row r="3" spans="1:16" ht="12.75">
      <c r="A3" s="36" t="s">
        <v>1</v>
      </c>
      <c r="B3" s="36"/>
      <c r="C3" s="36"/>
      <c r="D3" s="9"/>
      <c r="E3" s="36" t="s">
        <v>5</v>
      </c>
      <c r="F3" s="36"/>
      <c r="G3" s="36"/>
      <c r="H3" s="9"/>
      <c r="I3" s="25" t="s">
        <v>2</v>
      </c>
      <c r="J3" s="25"/>
      <c r="K3" s="25"/>
      <c r="L3" s="10"/>
      <c r="M3" s="10"/>
      <c r="N3" s="10"/>
      <c r="O3" s="10"/>
      <c r="P3" s="10"/>
    </row>
    <row r="4" spans="1:16" ht="12.75">
      <c r="A4" s="33">
        <v>2017</v>
      </c>
      <c r="B4" s="34"/>
      <c r="C4" s="35"/>
      <c r="D4" s="9"/>
      <c r="E4" s="33">
        <v>1</v>
      </c>
      <c r="F4" s="34"/>
      <c r="G4" s="35"/>
      <c r="H4" s="9"/>
      <c r="I4" s="33">
        <v>1</v>
      </c>
      <c r="J4" s="34"/>
      <c r="K4" s="35"/>
      <c r="L4" s="11" t="s">
        <v>3</v>
      </c>
      <c r="M4" s="10"/>
      <c r="N4" s="10"/>
      <c r="O4" s="10"/>
      <c r="P4" s="10"/>
    </row>
    <row r="5" spans="1:23" ht="35.25">
      <c r="A5" s="12" t="s">
        <v>9</v>
      </c>
      <c r="B5" s="13"/>
      <c r="C5" s="13"/>
      <c r="D5" s="13"/>
      <c r="E5" s="13"/>
      <c r="F5" s="13"/>
      <c r="G5" s="13"/>
      <c r="H5" s="13"/>
      <c r="I5" s="13"/>
      <c r="J5" s="13"/>
      <c r="K5" s="13"/>
      <c r="L5" s="13"/>
      <c r="M5" s="13"/>
      <c r="N5" s="13"/>
      <c r="O5" s="13"/>
      <c r="P5" s="13"/>
      <c r="Q5" s="13"/>
      <c r="R5" s="13"/>
      <c r="S5" s="13"/>
      <c r="T5" s="13"/>
      <c r="U5" s="13"/>
      <c r="V5" s="13"/>
      <c r="W5" s="13"/>
    </row>
    <row r="6" spans="1:23" ht="35.25">
      <c r="A6" s="32">
        <f>IF($E$4=1,A4,A4&amp;"-"&amp;A4+1)</f>
        <v>2017</v>
      </c>
      <c r="B6" s="32"/>
      <c r="C6" s="32"/>
      <c r="D6" s="32"/>
      <c r="E6" s="32"/>
      <c r="F6" s="32"/>
      <c r="G6" s="32"/>
      <c r="H6" s="32"/>
      <c r="I6" s="32"/>
      <c r="J6" s="32"/>
      <c r="K6" s="32"/>
      <c r="L6" s="32"/>
      <c r="M6" s="32"/>
      <c r="N6" s="32"/>
      <c r="O6" s="32"/>
      <c r="P6" s="32"/>
      <c r="Q6" s="32"/>
      <c r="R6" s="32"/>
      <c r="S6" s="32"/>
      <c r="T6" s="32"/>
      <c r="U6" s="32"/>
      <c r="V6" s="32"/>
      <c r="W6" s="32"/>
    </row>
    <row r="8" spans="1:23" ht="15">
      <c r="A8" s="26">
        <f>DATE($A$4,$E$4,1)</f>
        <v>42736</v>
      </c>
      <c r="B8" s="27"/>
      <c r="C8" s="27"/>
      <c r="D8" s="27"/>
      <c r="E8" s="27"/>
      <c r="F8" s="27"/>
      <c r="G8" s="28"/>
      <c r="I8" s="26">
        <f>DATE(YEAR(A8+35),MONTH(A8+35),1)</f>
        <v>42767</v>
      </c>
      <c r="J8" s="27"/>
      <c r="K8" s="27"/>
      <c r="L8" s="27"/>
      <c r="M8" s="27"/>
      <c r="N8" s="27"/>
      <c r="O8" s="28"/>
      <c r="Q8" s="26">
        <f>DATE(YEAR(I8+35),MONTH(I8+35),1)</f>
        <v>42795</v>
      </c>
      <c r="R8" s="27"/>
      <c r="S8" s="27"/>
      <c r="T8" s="27"/>
      <c r="U8" s="27"/>
      <c r="V8" s="27"/>
      <c r="W8" s="28"/>
    </row>
    <row r="9" spans="1:23" ht="13.5" thickBot="1">
      <c r="A9" s="6" t="str">
        <f>INDEX({"Su","M","Tu","W","Th","F","Sa"},1+MOD($I$4+1-2,7))</f>
        <v>Su</v>
      </c>
      <c r="B9" s="6" t="str">
        <f>INDEX({"Su","M","Tu","W","Th","F","Sa"},1+MOD($I$4+2-2,7))</f>
        <v>M</v>
      </c>
      <c r="C9" s="6" t="str">
        <f>INDEX({"Su","M","Tu","W","Th","F","Sa"},1+MOD($I$4+3-2,7))</f>
        <v>Tu</v>
      </c>
      <c r="D9" s="6" t="str">
        <f>INDEX({"Su","M","Tu","W","Th","F","Sa"},1+MOD($I$4+4-2,7))</f>
        <v>W</v>
      </c>
      <c r="E9" s="6" t="str">
        <f>INDEX({"Su","M","Tu","W","Th","F","Sa"},1+MOD($I$4+5-2,7))</f>
        <v>Th</v>
      </c>
      <c r="F9" s="6" t="str">
        <f>INDEX({"Su","M","Tu","W","Th","F","Sa"},1+MOD($I$4+6-2,7))</f>
        <v>F</v>
      </c>
      <c r="G9" s="6" t="str">
        <f>INDEX({"Su","M","Tu","W","Th","F","Sa"},1+MOD($I$4+7-2,7))</f>
        <v>Sa</v>
      </c>
      <c r="I9" s="6" t="str">
        <f>$A$9</f>
        <v>Su</v>
      </c>
      <c r="J9" s="1" t="str">
        <f>$B$9</f>
        <v>M</v>
      </c>
      <c r="K9" s="1" t="str">
        <f>$C$9</f>
        <v>Tu</v>
      </c>
      <c r="L9" s="1" t="str">
        <f>$D$9</f>
        <v>W</v>
      </c>
      <c r="M9" s="1" t="str">
        <f>$E$9</f>
        <v>Th</v>
      </c>
      <c r="N9" s="1" t="str">
        <f>$F$9</f>
        <v>F</v>
      </c>
      <c r="O9" s="7" t="str">
        <f>$G$9</f>
        <v>Sa</v>
      </c>
      <c r="Q9" s="6" t="str">
        <f>$A$9</f>
        <v>Su</v>
      </c>
      <c r="R9" s="1" t="str">
        <f>$B$9</f>
        <v>M</v>
      </c>
      <c r="S9" s="1" t="str">
        <f>$C$9</f>
        <v>Tu</v>
      </c>
      <c r="T9" s="1" t="str">
        <f>$D$9</f>
        <v>W</v>
      </c>
      <c r="U9" s="1" t="str">
        <f>$E$9</f>
        <v>Th</v>
      </c>
      <c r="V9" s="1" t="str">
        <f>$F$9</f>
        <v>F</v>
      </c>
      <c r="W9" s="7" t="str">
        <f>$G$9</f>
        <v>Sa</v>
      </c>
    </row>
    <row r="10" spans="1:23" ht="13.5" thickBot="1">
      <c r="A10" s="16">
        <f>IF(MONTH($A$8)&lt;&gt;MONTH($A$8-(WEEKDAY($A$8,1)-($I$4-1))-IF((WEEKDAY($A$8,1)-($I$4-1))&lt;=0,7,0)+(ROW(A10)-ROW($A$10))*7+(COLUMN(A10)-COLUMN($A$10)+1)),"",$A$8-(WEEKDAY($A$8,1)-($I$4-1))-IF((WEEKDAY($A$8,1)-($I$4-1))&lt;=0,7,0)+(ROW(A10)-ROW($A$10))*7+(COLUMN(A10)-COLUMN($A$10)+1))</f>
        <v>42736</v>
      </c>
      <c r="B10" s="14">
        <f>IF(MONTH($A$8)&lt;&gt;MONTH($A$8-(WEEKDAY($A$8,1)-($I$4-1))-IF((WEEKDAY($A$8,1)-($I$4-1))&lt;=0,7,0)+(ROW(B10)-ROW($A$10))*7+(COLUMN(B10)-COLUMN($A$10)+1)),"",$A$8-(WEEKDAY($A$8,1)-($I$4-1))-IF((WEEKDAY($A$8,1)-($I$4-1))&lt;=0,7,0)+(ROW(B10)-ROW($A$10))*7+(COLUMN(B10)-COLUMN($A$10)+1))</f>
        <v>42737</v>
      </c>
      <c r="C10" s="2">
        <f>IF(MONTH($A$8)&lt;&gt;MONTH($A$8-(WEEKDAY($A$8,1)-($I$4-1))-IF((WEEKDAY($A$8,1)-($I$4-1))&lt;=0,7,0)+(ROW(C10)-ROW($A$10))*7+(COLUMN(C10)-COLUMN($A$10)+1)),"",$A$8-(WEEKDAY($A$8,1)-($I$4-1))-IF((WEEKDAY($A$8,1)-($I$4-1))&lt;=0,7,0)+(ROW(C10)-ROW($A$10))*7+(COLUMN(C10)-COLUMN($A$10)+1))</f>
        <v>42738</v>
      </c>
      <c r="D10" s="23">
        <f>IF(MONTH($A$8)&lt;&gt;MONTH($A$8-(WEEKDAY($A$8,1)-($I$4-1))-IF((WEEKDAY($A$8,1)-($I$4-1))&lt;=0,7,0)+(ROW(D10)-ROW($A$10))*7+(COLUMN(D10)-COLUMN($A$10)+1)),"",$A$8-(WEEKDAY($A$8,1)-($I$4-1))-IF((WEEKDAY($A$8,1)-($I$4-1))&lt;=0,7,0)+(ROW(D10)-ROW($A$10))*7+(COLUMN(D10)-COLUMN($A$10)+1))</f>
        <v>42739</v>
      </c>
      <c r="E10" s="2">
        <f>IF(MONTH($A$8)&lt;&gt;MONTH($A$8-(WEEKDAY($A$8,1)-($I$4-1))-IF((WEEKDAY($A$8,1)-($I$4-1))&lt;=0,7,0)+(ROW(E10)-ROW($A$10))*7+(COLUMN(E10)-COLUMN($A$10)+1)),"",$A$8-(WEEKDAY($A$8,1)-($I$4-1))-IF((WEEKDAY($A$8,1)-($I$4-1))&lt;=0,7,0)+(ROW(E10)-ROW($A$10))*7+(COLUMN(E10)-COLUMN($A$10)+1))</f>
        <v>42740</v>
      </c>
      <c r="F10" s="2">
        <f>IF(MONTH($A$8)&lt;&gt;MONTH($A$8-(WEEKDAY($A$8,1)-($I$4-1))-IF((WEEKDAY($A$8,1)-($I$4-1))&lt;=0,7,0)+(ROW(F10)-ROW($A$10))*7+(COLUMN(F10)-COLUMN($A$10)+1)),"",$A$8-(WEEKDAY($A$8,1)-($I$4-1))-IF((WEEKDAY($A$8,1)-($I$4-1))&lt;=0,7,0)+(ROW(F10)-ROW($A$10))*7+(COLUMN(F10)-COLUMN($A$10)+1))</f>
        <v>42741</v>
      </c>
      <c r="G10" s="2">
        <f>IF(MONTH($A$8)&lt;&gt;MONTH($A$8-(WEEKDAY($A$8,1)-($I$4-1))-IF((WEEKDAY($A$8,1)-($I$4-1))&lt;=0,7,0)+(ROW(G10)-ROW($A$10))*7+(COLUMN(G10)-COLUMN($A$10)+1)),"",$A$8-(WEEKDAY($A$8,1)-($I$4-1))-IF((WEEKDAY($A$8,1)-($I$4-1))&lt;=0,7,0)+(ROW(G10)-ROW($A$10))*7+(COLUMN(G10)-COLUMN($A$10)+1))</f>
        <v>42742</v>
      </c>
      <c r="I10" s="2">
        <f>IF(MONTH($I$8)&lt;&gt;MONTH($I$8-(WEEKDAY($I$8,1)-($I$4-1))-IF((WEEKDAY($I$8,1)-($I$4-1))&lt;=0,7,0)+(ROW(I10)-ROW($I$10))*7+(COLUMN(I10)-COLUMN($I$10)+1)),"",$I$8-(WEEKDAY($I$8,1)-($I$4-1))-IF((WEEKDAY($I$8,1)-($I$4-1))&lt;=0,7,0)+(ROW(I10)-ROW($I$10))*7+(COLUMN(I10)-COLUMN($I$10)+1))</f>
      </c>
      <c r="J10" s="2">
        <f>IF(MONTH($I$8)&lt;&gt;MONTH($I$8-(WEEKDAY($I$8,1)-($I$4-1))-IF((WEEKDAY($I$8,1)-($I$4-1))&lt;=0,7,0)+(ROW(J10)-ROW($I$10))*7+(COLUMN(J10)-COLUMN($I$10)+1)),"",$I$8-(WEEKDAY($I$8,1)-($I$4-1))-IF((WEEKDAY($I$8,1)-($I$4-1))&lt;=0,7,0)+(ROW(J10)-ROW($I$10))*7+(COLUMN(J10)-COLUMN($I$10)+1))</f>
      </c>
      <c r="K10" s="2">
        <f>IF(MONTH($I$8)&lt;&gt;MONTH($I$8-(WEEKDAY($I$8,1)-($I$4-1))-IF((WEEKDAY($I$8,1)-($I$4-1))&lt;=0,7,0)+(ROW(K10)-ROW($I$10))*7+(COLUMN(K10)-COLUMN($I$10)+1)),"",$I$8-(WEEKDAY($I$8,1)-($I$4-1))-IF((WEEKDAY($I$8,1)-($I$4-1))&lt;=0,7,0)+(ROW(K10)-ROW($I$10))*7+(COLUMN(K10)-COLUMN($I$10)+1))</f>
      </c>
      <c r="L10" s="23">
        <f>IF(MONTH($I$8)&lt;&gt;MONTH($I$8-(WEEKDAY($I$8,1)-($I$4-1))-IF((WEEKDAY($I$8,1)-($I$4-1))&lt;=0,7,0)+(ROW(L10)-ROW($I$10))*7+(COLUMN(L10)-COLUMN($I$10)+1)),"",$I$8-(WEEKDAY($I$8,1)-($I$4-1))-IF((WEEKDAY($I$8,1)-($I$4-1))&lt;=0,7,0)+(ROW(L10)-ROW($I$10))*7+(COLUMN(L10)-COLUMN($I$10)+1))</f>
        <v>42767</v>
      </c>
      <c r="M10" s="2">
        <f>IF(MONTH($I$8)&lt;&gt;MONTH($I$8-(WEEKDAY($I$8,1)-($I$4-1))-IF((WEEKDAY($I$8,1)-($I$4-1))&lt;=0,7,0)+(ROW(M10)-ROW($I$10))*7+(COLUMN(M10)-COLUMN($I$10)+1)),"",$I$8-(WEEKDAY($I$8,1)-($I$4-1))-IF((WEEKDAY($I$8,1)-($I$4-1))&lt;=0,7,0)+(ROW(M10)-ROW($I$10))*7+(COLUMN(M10)-COLUMN($I$10)+1))</f>
        <v>42768</v>
      </c>
      <c r="N10" s="2">
        <f>IF(MONTH($I$8)&lt;&gt;MONTH($I$8-(WEEKDAY($I$8,1)-($I$4-1))-IF((WEEKDAY($I$8,1)-($I$4-1))&lt;=0,7,0)+(ROW(N10)-ROW($I$10))*7+(COLUMN(N10)-COLUMN($I$10)+1)),"",$I$8-(WEEKDAY($I$8,1)-($I$4-1))-IF((WEEKDAY($I$8,1)-($I$4-1))&lt;=0,7,0)+(ROW(N10)-ROW($I$10))*7+(COLUMN(N10)-COLUMN($I$10)+1))</f>
        <v>42769</v>
      </c>
      <c r="O10" s="2">
        <f>IF(MONTH($I$8)&lt;&gt;MONTH($I$8-(WEEKDAY($I$8,1)-($I$4-1))-IF((WEEKDAY($I$8,1)-($I$4-1))&lt;=0,7,0)+(ROW(O10)-ROW($I$10))*7+(COLUMN(O10)-COLUMN($I$10)+1)),"",$I$8-(WEEKDAY($I$8,1)-($I$4-1))-IF((WEEKDAY($I$8,1)-($I$4-1))&lt;=0,7,0)+(ROW(O10)-ROW($I$10))*7+(COLUMN(O10)-COLUMN($I$10)+1))</f>
        <v>42770</v>
      </c>
      <c r="Q10" s="2">
        <f>IF(MONTH($Q$8)&lt;&gt;MONTH($Q$8-(WEEKDAY($Q$8,1)-($I$4-1))-IF((WEEKDAY($Q$8,1)-($I$4-1))&lt;=0,7,0)+(ROW(Q10)-ROW($Q$10))*7+(COLUMN(Q10)-COLUMN($Q$10)+1)),"",$Q$8-(WEEKDAY($Q$8,1)-($I$4-1))-IF((WEEKDAY($Q$8,1)-($I$4-1))&lt;=0,7,0)+(ROW(Q10)-ROW($Q$10))*7+(COLUMN(Q10)-COLUMN($Q$10)+1))</f>
      </c>
      <c r="R10" s="2">
        <f>IF(MONTH($Q$8)&lt;&gt;MONTH($Q$8-(WEEKDAY($Q$8,1)-($I$4-1))-IF((WEEKDAY($Q$8,1)-($I$4-1))&lt;=0,7,0)+(ROW(R10)-ROW($Q$10))*7+(COLUMN(R10)-COLUMN($Q$10)+1)),"",$Q$8-(WEEKDAY($Q$8,1)-($I$4-1))-IF((WEEKDAY($Q$8,1)-($I$4-1))&lt;=0,7,0)+(ROW(R10)-ROW($Q$10))*7+(COLUMN(R10)-COLUMN($Q$10)+1))</f>
      </c>
      <c r="S10" s="2">
        <f>IF(MONTH($Q$8)&lt;&gt;MONTH($Q$8-(WEEKDAY($Q$8,1)-($I$4-1))-IF((WEEKDAY($Q$8,1)-($I$4-1))&lt;=0,7,0)+(ROW(S10)-ROW($Q$10))*7+(COLUMN(S10)-COLUMN($Q$10)+1)),"",$Q$8-(WEEKDAY($Q$8,1)-($I$4-1))-IF((WEEKDAY($Q$8,1)-($I$4-1))&lt;=0,7,0)+(ROW(S10)-ROW($Q$10))*7+(COLUMN(S10)-COLUMN($Q$10)+1))</f>
      </c>
      <c r="T10" s="23">
        <f>IF(MONTH($Q$8)&lt;&gt;MONTH($Q$8-(WEEKDAY($Q$8,1)-($I$4-1))-IF((WEEKDAY($Q$8,1)-($I$4-1))&lt;=0,7,0)+(ROW(T10)-ROW($Q$10))*7+(COLUMN(T10)-COLUMN($Q$10)+1)),"",$Q$8-(WEEKDAY($Q$8,1)-($I$4-1))-IF((WEEKDAY($Q$8,1)-($I$4-1))&lt;=0,7,0)+(ROW(T10)-ROW($Q$10))*7+(COLUMN(T10)-COLUMN($Q$10)+1))</f>
        <v>42795</v>
      </c>
      <c r="U10" s="2">
        <f>IF(MONTH($Q$8)&lt;&gt;MONTH($Q$8-(WEEKDAY($Q$8,1)-($I$4-1))-IF((WEEKDAY($Q$8,1)-($I$4-1))&lt;=0,7,0)+(ROW(U10)-ROW($Q$10))*7+(COLUMN(U10)-COLUMN($Q$10)+1)),"",$Q$8-(WEEKDAY($Q$8,1)-($I$4-1))-IF((WEEKDAY($Q$8,1)-($I$4-1))&lt;=0,7,0)+(ROW(U10)-ROW($Q$10))*7+(COLUMN(U10)-COLUMN($Q$10)+1))</f>
        <v>42796</v>
      </c>
      <c r="V10" s="2">
        <f>IF(MONTH($Q$8)&lt;&gt;MONTH($Q$8-(WEEKDAY($Q$8,1)-($I$4-1))-IF((WEEKDAY($Q$8,1)-($I$4-1))&lt;=0,7,0)+(ROW(V10)-ROW($Q$10))*7+(COLUMN(V10)-COLUMN($Q$10)+1)),"",$Q$8-(WEEKDAY($Q$8,1)-($I$4-1))-IF((WEEKDAY($Q$8,1)-($I$4-1))&lt;=0,7,0)+(ROW(V10)-ROW($Q$10))*7+(COLUMN(V10)-COLUMN($Q$10)+1))</f>
        <v>42797</v>
      </c>
      <c r="W10" s="2">
        <f>IF(MONTH($Q$8)&lt;&gt;MONTH($Q$8-(WEEKDAY($Q$8,1)-($I$4-1))-IF((WEEKDAY($Q$8,1)-($I$4-1))&lt;=0,7,0)+(ROW(W10)-ROW($Q$10))*7+(COLUMN(W10)-COLUMN($Q$10)+1)),"",$Q$8-(WEEKDAY($Q$8,1)-($I$4-1))-IF((WEEKDAY($Q$8,1)-($I$4-1))&lt;=0,7,0)+(ROW(W10)-ROW($Q$10))*7+(COLUMN(W10)-COLUMN($Q$10)+1))</f>
        <v>42798</v>
      </c>
    </row>
    <row r="11" spans="1:23" ht="12.75">
      <c r="A11" s="15">
        <f>IF(MONTH($A$8)&lt;&gt;MONTH($A$8-(WEEKDAY($A$8,1)-($I$4-1))-IF((WEEKDAY($A$8,1)-($I$4-1))&lt;=0,7,0)+(ROW(A11)-ROW($A$10))*7+(COLUMN(A11)-COLUMN($A$10)+1)),"",$A$8-(WEEKDAY($A$8,1)-($I$4-1))-IF((WEEKDAY($A$8,1)-($I$4-1))&lt;=0,7,0)+(ROW(A11)-ROW($A$10))*7+(COLUMN(A11)-COLUMN($A$10)+1))</f>
        <v>42743</v>
      </c>
      <c r="B11" s="2">
        <f>IF(MONTH($A$8)&lt;&gt;MONTH($A$8-(WEEKDAY($A$8,1)-($I$4-1))-IF((WEEKDAY($A$8,1)-($I$4-1))&lt;=0,7,0)+(ROW(B11)-ROW($A$10))*7+(COLUMN(B11)-COLUMN($A$10)+1)),"",$A$8-(WEEKDAY($A$8,1)-($I$4-1))-IF((WEEKDAY($A$8,1)-($I$4-1))&lt;=0,7,0)+(ROW(B11)-ROW($A$10))*7+(COLUMN(B11)-COLUMN($A$10)+1))</f>
        <v>42744</v>
      </c>
      <c r="C11" s="2">
        <f>IF(MONTH($A$8)&lt;&gt;MONTH($A$8-(WEEKDAY($A$8,1)-($I$4-1))-IF((WEEKDAY($A$8,1)-($I$4-1))&lt;=0,7,0)+(ROW(C11)-ROW($A$10))*7+(COLUMN(C11)-COLUMN($A$10)+1)),"",$A$8-(WEEKDAY($A$8,1)-($I$4-1))-IF((WEEKDAY($A$8,1)-($I$4-1))&lt;=0,7,0)+(ROW(C11)-ROW($A$10))*7+(COLUMN(C11)-COLUMN($A$10)+1))</f>
        <v>42745</v>
      </c>
      <c r="D11" s="2">
        <f>IF(MONTH($A$8)&lt;&gt;MONTH($A$8-(WEEKDAY($A$8,1)-($I$4-1))-IF((WEEKDAY($A$8,1)-($I$4-1))&lt;=0,7,0)+(ROW(D11)-ROW($A$10))*7+(COLUMN(D11)-COLUMN($A$10)+1)),"",$A$8-(WEEKDAY($A$8,1)-($I$4-1))-IF((WEEKDAY($A$8,1)-($I$4-1))&lt;=0,7,0)+(ROW(D11)-ROW($A$10))*7+(COLUMN(D11)-COLUMN($A$10)+1))</f>
        <v>42746</v>
      </c>
      <c r="E11" s="2">
        <f>IF(MONTH($A$8)&lt;&gt;MONTH($A$8-(WEEKDAY($A$8,1)-($I$4-1))-IF((WEEKDAY($A$8,1)-($I$4-1))&lt;=0,7,0)+(ROW(E11)-ROW($A$10))*7+(COLUMN(E11)-COLUMN($A$10)+1)),"",$A$8-(WEEKDAY($A$8,1)-($I$4-1))-IF((WEEKDAY($A$8,1)-($I$4-1))&lt;=0,7,0)+(ROW(E11)-ROW($A$10))*7+(COLUMN(E11)-COLUMN($A$10)+1))</f>
        <v>42747</v>
      </c>
      <c r="F11" s="2">
        <f>IF(MONTH($A$8)&lt;&gt;MONTH($A$8-(WEEKDAY($A$8,1)-($I$4-1))-IF((WEEKDAY($A$8,1)-($I$4-1))&lt;=0,7,0)+(ROW(F11)-ROW($A$10))*7+(COLUMN(F11)-COLUMN($A$10)+1)),"",$A$8-(WEEKDAY($A$8,1)-($I$4-1))-IF((WEEKDAY($A$8,1)-($I$4-1))&lt;=0,7,0)+(ROW(F11)-ROW($A$10))*7+(COLUMN(F11)-COLUMN($A$10)+1))</f>
        <v>42748</v>
      </c>
      <c r="G11" s="2">
        <f>IF(MONTH($A$8)&lt;&gt;MONTH($A$8-(WEEKDAY($A$8,1)-($I$4-1))-IF((WEEKDAY($A$8,1)-($I$4-1))&lt;=0,7,0)+(ROW(G11)-ROW($A$10))*7+(COLUMN(G11)-COLUMN($A$10)+1)),"",$A$8-(WEEKDAY($A$8,1)-($I$4-1))-IF((WEEKDAY($A$8,1)-($I$4-1))&lt;=0,7,0)+(ROW(G11)-ROW($A$10))*7+(COLUMN(G11)-COLUMN($A$10)+1))</f>
        <v>42749</v>
      </c>
      <c r="I11" s="2">
        <f>IF(MONTH($I$8)&lt;&gt;MONTH($I$8-(WEEKDAY($I$8,1)-($I$4-1))-IF((WEEKDAY($I$8,1)-($I$4-1))&lt;=0,7,0)+(ROW(I11)-ROW($I$10))*7+(COLUMN(I11)-COLUMN($I$10)+1)),"",$I$8-(WEEKDAY($I$8,1)-($I$4-1))-IF((WEEKDAY($I$8,1)-($I$4-1))&lt;=0,7,0)+(ROW(I11)-ROW($I$10))*7+(COLUMN(I11)-COLUMN($I$10)+1))</f>
        <v>42771</v>
      </c>
      <c r="J11" s="2">
        <f>IF(MONTH($I$8)&lt;&gt;MONTH($I$8-(WEEKDAY($I$8,1)-($I$4-1))-IF((WEEKDAY($I$8,1)-($I$4-1))&lt;=0,7,0)+(ROW(J11)-ROW($I$10))*7+(COLUMN(J11)-COLUMN($I$10)+1)),"",$I$8-(WEEKDAY($I$8,1)-($I$4-1))-IF((WEEKDAY($I$8,1)-($I$4-1))&lt;=0,7,0)+(ROW(J11)-ROW($I$10))*7+(COLUMN(J11)-COLUMN($I$10)+1))</f>
        <v>42772</v>
      </c>
      <c r="K11" s="2">
        <f>IF(MONTH($I$8)&lt;&gt;MONTH($I$8-(WEEKDAY($I$8,1)-($I$4-1))-IF((WEEKDAY($I$8,1)-($I$4-1))&lt;=0,7,0)+(ROW(K11)-ROW($I$10))*7+(COLUMN(K11)-COLUMN($I$10)+1)),"",$I$8-(WEEKDAY($I$8,1)-($I$4-1))-IF((WEEKDAY($I$8,1)-($I$4-1))&lt;=0,7,0)+(ROW(K11)-ROW($I$10))*7+(COLUMN(K11)-COLUMN($I$10)+1))</f>
        <v>42773</v>
      </c>
      <c r="L11" s="2">
        <f>IF(MONTH($I$8)&lt;&gt;MONTH($I$8-(WEEKDAY($I$8,1)-($I$4-1))-IF((WEEKDAY($I$8,1)-($I$4-1))&lt;=0,7,0)+(ROW(L11)-ROW($I$10))*7+(COLUMN(L11)-COLUMN($I$10)+1)),"",$I$8-(WEEKDAY($I$8,1)-($I$4-1))-IF((WEEKDAY($I$8,1)-($I$4-1))&lt;=0,7,0)+(ROW(L11)-ROW($I$10))*7+(COLUMN(L11)-COLUMN($I$10)+1))</f>
        <v>42774</v>
      </c>
      <c r="M11" s="2">
        <f>IF(MONTH($I$8)&lt;&gt;MONTH($I$8-(WEEKDAY($I$8,1)-($I$4-1))-IF((WEEKDAY($I$8,1)-($I$4-1))&lt;=0,7,0)+(ROW(M11)-ROW($I$10))*7+(COLUMN(M11)-COLUMN($I$10)+1)),"",$I$8-(WEEKDAY($I$8,1)-($I$4-1))-IF((WEEKDAY($I$8,1)-($I$4-1))&lt;=0,7,0)+(ROW(M11)-ROW($I$10))*7+(COLUMN(M11)-COLUMN($I$10)+1))</f>
        <v>42775</v>
      </c>
      <c r="N11" s="2">
        <f>IF(MONTH($I$8)&lt;&gt;MONTH($I$8-(WEEKDAY($I$8,1)-($I$4-1))-IF((WEEKDAY($I$8,1)-($I$4-1))&lt;=0,7,0)+(ROW(N11)-ROW($I$10))*7+(COLUMN(N11)-COLUMN($I$10)+1)),"",$I$8-(WEEKDAY($I$8,1)-($I$4-1))-IF((WEEKDAY($I$8,1)-($I$4-1))&lt;=0,7,0)+(ROW(N11)-ROW($I$10))*7+(COLUMN(N11)-COLUMN($I$10)+1))</f>
        <v>42776</v>
      </c>
      <c r="O11" s="2">
        <f>IF(MONTH($I$8)&lt;&gt;MONTH($I$8-(WEEKDAY($I$8,1)-($I$4-1))-IF((WEEKDAY($I$8,1)-($I$4-1))&lt;=0,7,0)+(ROW(O11)-ROW($I$10))*7+(COLUMN(O11)-COLUMN($I$10)+1)),"",$I$8-(WEEKDAY($I$8,1)-($I$4-1))-IF((WEEKDAY($I$8,1)-($I$4-1))&lt;=0,7,0)+(ROW(O11)-ROW($I$10))*7+(COLUMN(O11)-COLUMN($I$10)+1))</f>
        <v>42777</v>
      </c>
      <c r="Q11" s="2">
        <f>IF(MONTH($Q$8)&lt;&gt;MONTH($Q$8-(WEEKDAY($Q$8,1)-($I$4-1))-IF((WEEKDAY($Q$8,1)-($I$4-1))&lt;=0,7,0)+(ROW(Q11)-ROW($Q$10))*7+(COLUMN(Q11)-COLUMN($Q$10)+1)),"",$Q$8-(WEEKDAY($Q$8,1)-($I$4-1))-IF((WEEKDAY($Q$8,1)-($I$4-1))&lt;=0,7,0)+(ROW(Q11)-ROW($Q$10))*7+(COLUMN(Q11)-COLUMN($Q$10)+1))</f>
        <v>42799</v>
      </c>
      <c r="R11" s="2">
        <f>IF(MONTH($Q$8)&lt;&gt;MONTH($Q$8-(WEEKDAY($Q$8,1)-($I$4-1))-IF((WEEKDAY($Q$8,1)-($I$4-1))&lt;=0,7,0)+(ROW(R11)-ROW($Q$10))*7+(COLUMN(R11)-COLUMN($Q$10)+1)),"",$Q$8-(WEEKDAY($Q$8,1)-($I$4-1))-IF((WEEKDAY($Q$8,1)-($I$4-1))&lt;=0,7,0)+(ROW(R11)-ROW($Q$10))*7+(COLUMN(R11)-COLUMN($Q$10)+1))</f>
        <v>42800</v>
      </c>
      <c r="S11" s="2">
        <f>IF(MONTH($Q$8)&lt;&gt;MONTH($Q$8-(WEEKDAY($Q$8,1)-($I$4-1))-IF((WEEKDAY($Q$8,1)-($I$4-1))&lt;=0,7,0)+(ROW(S11)-ROW($Q$10))*7+(COLUMN(S11)-COLUMN($Q$10)+1)),"",$Q$8-(WEEKDAY($Q$8,1)-($I$4-1))-IF((WEEKDAY($Q$8,1)-($I$4-1))&lt;=0,7,0)+(ROW(S11)-ROW($Q$10))*7+(COLUMN(S11)-COLUMN($Q$10)+1))</f>
        <v>42801</v>
      </c>
      <c r="T11" s="2">
        <f>IF(MONTH($Q$8)&lt;&gt;MONTH($Q$8-(WEEKDAY($Q$8,1)-($I$4-1))-IF((WEEKDAY($Q$8,1)-($I$4-1))&lt;=0,7,0)+(ROW(T11)-ROW($Q$10))*7+(COLUMN(T11)-COLUMN($Q$10)+1)),"",$Q$8-(WEEKDAY($Q$8,1)-($I$4-1))-IF((WEEKDAY($Q$8,1)-($I$4-1))&lt;=0,7,0)+(ROW(T11)-ROW($Q$10))*7+(COLUMN(T11)-COLUMN($Q$10)+1))</f>
        <v>42802</v>
      </c>
      <c r="U11" s="2">
        <f>IF(MONTH($Q$8)&lt;&gt;MONTH($Q$8-(WEEKDAY($Q$8,1)-($I$4-1))-IF((WEEKDAY($Q$8,1)-($I$4-1))&lt;=0,7,0)+(ROW(U11)-ROW($Q$10))*7+(COLUMN(U11)-COLUMN($Q$10)+1)),"",$Q$8-(WEEKDAY($Q$8,1)-($I$4-1))-IF((WEEKDAY($Q$8,1)-($I$4-1))&lt;=0,7,0)+(ROW(U11)-ROW($Q$10))*7+(COLUMN(U11)-COLUMN($Q$10)+1))</f>
        <v>42803</v>
      </c>
      <c r="V11" s="2">
        <f>IF(MONTH($Q$8)&lt;&gt;MONTH($Q$8-(WEEKDAY($Q$8,1)-($I$4-1))-IF((WEEKDAY($Q$8,1)-($I$4-1))&lt;=0,7,0)+(ROW(V11)-ROW($Q$10))*7+(COLUMN(V11)-COLUMN($Q$10)+1)),"",$Q$8-(WEEKDAY($Q$8,1)-($I$4-1))-IF((WEEKDAY($Q$8,1)-($I$4-1))&lt;=0,7,0)+(ROW(V11)-ROW($Q$10))*7+(COLUMN(V11)-COLUMN($Q$10)+1))</f>
        <v>42804</v>
      </c>
      <c r="W11" s="2">
        <f>IF(MONTH($Q$8)&lt;&gt;MONTH($Q$8-(WEEKDAY($Q$8,1)-($I$4-1))-IF((WEEKDAY($Q$8,1)-($I$4-1))&lt;=0,7,0)+(ROW(W11)-ROW($Q$10))*7+(COLUMN(W11)-COLUMN($Q$10)+1)),"",$Q$8-(WEEKDAY($Q$8,1)-($I$4-1))-IF((WEEKDAY($Q$8,1)-($I$4-1))&lt;=0,7,0)+(ROW(W11)-ROW($Q$10))*7+(COLUMN(W11)-COLUMN($Q$10)+1))</f>
        <v>42805</v>
      </c>
    </row>
    <row r="12" spans="1:23" ht="12.75">
      <c r="A12" s="2">
        <f>IF(MONTH($A$8)&lt;&gt;MONTH($A$8-(WEEKDAY($A$8,1)-($I$4-1))-IF((WEEKDAY($A$8,1)-($I$4-1))&lt;=0,7,0)+(ROW(A12)-ROW($A$10))*7+(COLUMN(A12)-COLUMN($A$10)+1)),"",$A$8-(WEEKDAY($A$8,1)-($I$4-1))-IF((WEEKDAY($A$8,1)-($I$4-1))&lt;=0,7,0)+(ROW(A12)-ROW($A$10))*7+(COLUMN(A12)-COLUMN($A$10)+1))</f>
        <v>42750</v>
      </c>
      <c r="B12" s="2">
        <f>IF(MONTH($A$8)&lt;&gt;MONTH($A$8-(WEEKDAY($A$8,1)-($I$4-1))-IF((WEEKDAY($A$8,1)-($I$4-1))&lt;=0,7,0)+(ROW(B12)-ROW($A$10))*7+(COLUMN(B12)-COLUMN($A$10)+1)),"",$A$8-(WEEKDAY($A$8,1)-($I$4-1))-IF((WEEKDAY($A$8,1)-($I$4-1))&lt;=0,7,0)+(ROW(B12)-ROW($A$10))*7+(COLUMN(B12)-COLUMN($A$10)+1))</f>
        <v>42751</v>
      </c>
      <c r="C12" s="2">
        <f>IF(MONTH($A$8)&lt;&gt;MONTH($A$8-(WEEKDAY($A$8,1)-($I$4-1))-IF((WEEKDAY($A$8,1)-($I$4-1))&lt;=0,7,0)+(ROW(C12)-ROW($A$10))*7+(COLUMN(C12)-COLUMN($A$10)+1)),"",$A$8-(WEEKDAY($A$8,1)-($I$4-1))-IF((WEEKDAY($A$8,1)-($I$4-1))&lt;=0,7,0)+(ROW(C12)-ROW($A$10))*7+(COLUMN(C12)-COLUMN($A$10)+1))</f>
        <v>42752</v>
      </c>
      <c r="D12" s="23">
        <f>IF(MONTH($A$8)&lt;&gt;MONTH($A$8-(WEEKDAY($A$8,1)-($I$4-1))-IF((WEEKDAY($A$8,1)-($I$4-1))&lt;=0,7,0)+(ROW(D12)-ROW($A$10))*7+(COLUMN(D12)-COLUMN($A$10)+1)),"",$A$8-(WEEKDAY($A$8,1)-($I$4-1))-IF((WEEKDAY($A$8,1)-($I$4-1))&lt;=0,7,0)+(ROW(D12)-ROW($A$10))*7+(COLUMN(D12)-COLUMN($A$10)+1))</f>
        <v>42753</v>
      </c>
      <c r="E12" s="2">
        <f>IF(MONTH($A$8)&lt;&gt;MONTH($A$8-(WEEKDAY($A$8,1)-($I$4-1))-IF((WEEKDAY($A$8,1)-($I$4-1))&lt;=0,7,0)+(ROW(E12)-ROW($A$10))*7+(COLUMN(E12)-COLUMN($A$10)+1)),"",$A$8-(WEEKDAY($A$8,1)-($I$4-1))-IF((WEEKDAY($A$8,1)-($I$4-1))&lt;=0,7,0)+(ROW(E12)-ROW($A$10))*7+(COLUMN(E12)-COLUMN($A$10)+1))</f>
        <v>42754</v>
      </c>
      <c r="F12" s="2">
        <f>IF(MONTH($A$8)&lt;&gt;MONTH($A$8-(WEEKDAY($A$8,1)-($I$4-1))-IF((WEEKDAY($A$8,1)-($I$4-1))&lt;=0,7,0)+(ROW(F12)-ROW($A$10))*7+(COLUMN(F12)-COLUMN($A$10)+1)),"",$A$8-(WEEKDAY($A$8,1)-($I$4-1))-IF((WEEKDAY($A$8,1)-($I$4-1))&lt;=0,7,0)+(ROW(F12)-ROW($A$10))*7+(COLUMN(F12)-COLUMN($A$10)+1))</f>
        <v>42755</v>
      </c>
      <c r="G12" s="2">
        <f>IF(MONTH($A$8)&lt;&gt;MONTH($A$8-(WEEKDAY($A$8,1)-($I$4-1))-IF((WEEKDAY($A$8,1)-($I$4-1))&lt;=0,7,0)+(ROW(G12)-ROW($A$10))*7+(COLUMN(G12)-COLUMN($A$10)+1)),"",$A$8-(WEEKDAY($A$8,1)-($I$4-1))-IF((WEEKDAY($A$8,1)-($I$4-1))&lt;=0,7,0)+(ROW(G12)-ROW($A$10))*7+(COLUMN(G12)-COLUMN($A$10)+1))</f>
        <v>42756</v>
      </c>
      <c r="I12" s="2">
        <f>IF(MONTH($I$8)&lt;&gt;MONTH($I$8-(WEEKDAY($I$8,1)-($I$4-1))-IF((WEEKDAY($I$8,1)-($I$4-1))&lt;=0,7,0)+(ROW(I12)-ROW($I$10))*7+(COLUMN(I12)-COLUMN($I$10)+1)),"",$I$8-(WEEKDAY($I$8,1)-($I$4-1))-IF((WEEKDAY($I$8,1)-($I$4-1))&lt;=0,7,0)+(ROW(I12)-ROW($I$10))*7+(COLUMN(I12)-COLUMN($I$10)+1))</f>
        <v>42778</v>
      </c>
      <c r="J12" s="2">
        <f>IF(MONTH($I$8)&lt;&gt;MONTH($I$8-(WEEKDAY($I$8,1)-($I$4-1))-IF((WEEKDAY($I$8,1)-($I$4-1))&lt;=0,7,0)+(ROW(J12)-ROW($I$10))*7+(COLUMN(J12)-COLUMN($I$10)+1)),"",$I$8-(WEEKDAY($I$8,1)-($I$4-1))-IF((WEEKDAY($I$8,1)-($I$4-1))&lt;=0,7,0)+(ROW(J12)-ROW($I$10))*7+(COLUMN(J12)-COLUMN($I$10)+1))</f>
        <v>42779</v>
      </c>
      <c r="K12" s="2">
        <f>IF(MONTH($I$8)&lt;&gt;MONTH($I$8-(WEEKDAY($I$8,1)-($I$4-1))-IF((WEEKDAY($I$8,1)-($I$4-1))&lt;=0,7,0)+(ROW(K12)-ROW($I$10))*7+(COLUMN(K12)-COLUMN($I$10)+1)),"",$I$8-(WEEKDAY($I$8,1)-($I$4-1))-IF((WEEKDAY($I$8,1)-($I$4-1))&lt;=0,7,0)+(ROW(K12)-ROW($I$10))*7+(COLUMN(K12)-COLUMN($I$10)+1))</f>
        <v>42780</v>
      </c>
      <c r="L12" s="23">
        <f>IF(MONTH($I$8)&lt;&gt;MONTH($I$8-(WEEKDAY($I$8,1)-($I$4-1))-IF((WEEKDAY($I$8,1)-($I$4-1))&lt;=0,7,0)+(ROW(L12)-ROW($I$10))*7+(COLUMN(L12)-COLUMN($I$10)+1)),"",$I$8-(WEEKDAY($I$8,1)-($I$4-1))-IF((WEEKDAY($I$8,1)-($I$4-1))&lt;=0,7,0)+(ROW(L12)-ROW($I$10))*7+(COLUMN(L12)-COLUMN($I$10)+1))</f>
        <v>42781</v>
      </c>
      <c r="M12" s="2">
        <f>IF(MONTH($I$8)&lt;&gt;MONTH($I$8-(WEEKDAY($I$8,1)-($I$4-1))-IF((WEEKDAY($I$8,1)-($I$4-1))&lt;=0,7,0)+(ROW(M12)-ROW($I$10))*7+(COLUMN(M12)-COLUMN($I$10)+1)),"",$I$8-(WEEKDAY($I$8,1)-($I$4-1))-IF((WEEKDAY($I$8,1)-($I$4-1))&lt;=0,7,0)+(ROW(M12)-ROW($I$10))*7+(COLUMN(M12)-COLUMN($I$10)+1))</f>
        <v>42782</v>
      </c>
      <c r="N12" s="2">
        <f>IF(MONTH($I$8)&lt;&gt;MONTH($I$8-(WEEKDAY($I$8,1)-($I$4-1))-IF((WEEKDAY($I$8,1)-($I$4-1))&lt;=0,7,0)+(ROW(N12)-ROW($I$10))*7+(COLUMN(N12)-COLUMN($I$10)+1)),"",$I$8-(WEEKDAY($I$8,1)-($I$4-1))-IF((WEEKDAY($I$8,1)-($I$4-1))&lt;=0,7,0)+(ROW(N12)-ROW($I$10))*7+(COLUMN(N12)-COLUMN($I$10)+1))</f>
        <v>42783</v>
      </c>
      <c r="O12" s="2">
        <f>IF(MONTH($I$8)&lt;&gt;MONTH($I$8-(WEEKDAY($I$8,1)-($I$4-1))-IF((WEEKDAY($I$8,1)-($I$4-1))&lt;=0,7,0)+(ROW(O12)-ROW($I$10))*7+(COLUMN(O12)-COLUMN($I$10)+1)),"",$I$8-(WEEKDAY($I$8,1)-($I$4-1))-IF((WEEKDAY($I$8,1)-($I$4-1))&lt;=0,7,0)+(ROW(O12)-ROW($I$10))*7+(COLUMN(O12)-COLUMN($I$10)+1))</f>
        <v>42784</v>
      </c>
      <c r="Q12" s="2">
        <f>IF(MONTH($Q$8)&lt;&gt;MONTH($Q$8-(WEEKDAY($Q$8,1)-($I$4-1))-IF((WEEKDAY($Q$8,1)-($I$4-1))&lt;=0,7,0)+(ROW(Q12)-ROW($Q$10))*7+(COLUMN(Q12)-COLUMN($Q$10)+1)),"",$Q$8-(WEEKDAY($Q$8,1)-($I$4-1))-IF((WEEKDAY($Q$8,1)-($I$4-1))&lt;=0,7,0)+(ROW(Q12)-ROW($Q$10))*7+(COLUMN(Q12)-COLUMN($Q$10)+1))</f>
        <v>42806</v>
      </c>
      <c r="R12" s="2">
        <f>IF(MONTH($Q$8)&lt;&gt;MONTH($Q$8-(WEEKDAY($Q$8,1)-($I$4-1))-IF((WEEKDAY($Q$8,1)-($I$4-1))&lt;=0,7,0)+(ROW(R12)-ROW($Q$10))*7+(COLUMN(R12)-COLUMN($Q$10)+1)),"",$Q$8-(WEEKDAY($Q$8,1)-($I$4-1))-IF((WEEKDAY($Q$8,1)-($I$4-1))&lt;=0,7,0)+(ROW(R12)-ROW($Q$10))*7+(COLUMN(R12)-COLUMN($Q$10)+1))</f>
        <v>42807</v>
      </c>
      <c r="S12" s="2">
        <f>IF(MONTH($Q$8)&lt;&gt;MONTH($Q$8-(WEEKDAY($Q$8,1)-($I$4-1))-IF((WEEKDAY($Q$8,1)-($I$4-1))&lt;=0,7,0)+(ROW(S12)-ROW($Q$10))*7+(COLUMN(S12)-COLUMN($Q$10)+1)),"",$Q$8-(WEEKDAY($Q$8,1)-($I$4-1))-IF((WEEKDAY($Q$8,1)-($I$4-1))&lt;=0,7,0)+(ROW(S12)-ROW($Q$10))*7+(COLUMN(S12)-COLUMN($Q$10)+1))</f>
        <v>42808</v>
      </c>
      <c r="T12" s="23">
        <f>IF(MONTH($Q$8)&lt;&gt;MONTH($Q$8-(WEEKDAY($Q$8,1)-($I$4-1))-IF((WEEKDAY($Q$8,1)-($I$4-1))&lt;=0,7,0)+(ROW(T12)-ROW($Q$10))*7+(COLUMN(T12)-COLUMN($Q$10)+1)),"",$Q$8-(WEEKDAY($Q$8,1)-($I$4-1))-IF((WEEKDAY($Q$8,1)-($I$4-1))&lt;=0,7,0)+(ROW(T12)-ROW($Q$10))*7+(COLUMN(T12)-COLUMN($Q$10)+1))</f>
        <v>42809</v>
      </c>
      <c r="U12" s="2">
        <f>IF(MONTH($Q$8)&lt;&gt;MONTH($Q$8-(WEEKDAY($Q$8,1)-($I$4-1))-IF((WEEKDAY($Q$8,1)-($I$4-1))&lt;=0,7,0)+(ROW(U12)-ROW($Q$10))*7+(COLUMN(U12)-COLUMN($Q$10)+1)),"",$Q$8-(WEEKDAY($Q$8,1)-($I$4-1))-IF((WEEKDAY($Q$8,1)-($I$4-1))&lt;=0,7,0)+(ROW(U12)-ROW($Q$10))*7+(COLUMN(U12)-COLUMN($Q$10)+1))</f>
        <v>42810</v>
      </c>
      <c r="V12" s="2">
        <f>IF(MONTH($Q$8)&lt;&gt;MONTH($Q$8-(WEEKDAY($Q$8,1)-($I$4-1))-IF((WEEKDAY($Q$8,1)-($I$4-1))&lt;=0,7,0)+(ROW(V12)-ROW($Q$10))*7+(COLUMN(V12)-COLUMN($Q$10)+1)),"",$Q$8-(WEEKDAY($Q$8,1)-($I$4-1))-IF((WEEKDAY($Q$8,1)-($I$4-1))&lt;=0,7,0)+(ROW(V12)-ROW($Q$10))*7+(COLUMN(V12)-COLUMN($Q$10)+1))</f>
        <v>42811</v>
      </c>
      <c r="W12" s="2">
        <f>IF(MONTH($Q$8)&lt;&gt;MONTH($Q$8-(WEEKDAY($Q$8,1)-($I$4-1))-IF((WEEKDAY($Q$8,1)-($I$4-1))&lt;=0,7,0)+(ROW(W12)-ROW($Q$10))*7+(COLUMN(W12)-COLUMN($Q$10)+1)),"",$Q$8-(WEEKDAY($Q$8,1)-($I$4-1))-IF((WEEKDAY($Q$8,1)-($I$4-1))&lt;=0,7,0)+(ROW(W12)-ROW($Q$10))*7+(COLUMN(W12)-COLUMN($Q$10)+1))</f>
        <v>42812</v>
      </c>
    </row>
    <row r="13" spans="1:23" ht="12.75">
      <c r="A13" s="2">
        <f>IF(MONTH($A$8)&lt;&gt;MONTH($A$8-(WEEKDAY($A$8,1)-($I$4-1))-IF((WEEKDAY($A$8,1)-($I$4-1))&lt;=0,7,0)+(ROW(A13)-ROW($A$10))*7+(COLUMN(A13)-COLUMN($A$10)+1)),"",$A$8-(WEEKDAY($A$8,1)-($I$4-1))-IF((WEEKDAY($A$8,1)-($I$4-1))&lt;=0,7,0)+(ROW(A13)-ROW($A$10))*7+(COLUMN(A13)-COLUMN($A$10)+1))</f>
        <v>42757</v>
      </c>
      <c r="B13" s="2">
        <f>IF(MONTH($A$8)&lt;&gt;MONTH($A$8-(WEEKDAY($A$8,1)-($I$4-1))-IF((WEEKDAY($A$8,1)-($I$4-1))&lt;=0,7,0)+(ROW(B13)-ROW($A$10))*7+(COLUMN(B13)-COLUMN($A$10)+1)),"",$A$8-(WEEKDAY($A$8,1)-($I$4-1))-IF((WEEKDAY($A$8,1)-($I$4-1))&lt;=0,7,0)+(ROW(B13)-ROW($A$10))*7+(COLUMN(B13)-COLUMN($A$10)+1))</f>
        <v>42758</v>
      </c>
      <c r="C13" s="2">
        <f>IF(MONTH($A$8)&lt;&gt;MONTH($A$8-(WEEKDAY($A$8,1)-($I$4-1))-IF((WEEKDAY($A$8,1)-($I$4-1))&lt;=0,7,0)+(ROW(C13)-ROW($A$10))*7+(COLUMN(C13)-COLUMN($A$10)+1)),"",$A$8-(WEEKDAY($A$8,1)-($I$4-1))-IF((WEEKDAY($A$8,1)-($I$4-1))&lt;=0,7,0)+(ROW(C13)-ROW($A$10))*7+(COLUMN(C13)-COLUMN($A$10)+1))</f>
        <v>42759</v>
      </c>
      <c r="D13" s="2">
        <f>IF(MONTH($A$8)&lt;&gt;MONTH($A$8-(WEEKDAY($A$8,1)-($I$4-1))-IF((WEEKDAY($A$8,1)-($I$4-1))&lt;=0,7,0)+(ROW(D13)-ROW($A$10))*7+(COLUMN(D13)-COLUMN($A$10)+1)),"",$A$8-(WEEKDAY($A$8,1)-($I$4-1))-IF((WEEKDAY($A$8,1)-($I$4-1))&lt;=0,7,0)+(ROW(D13)-ROW($A$10))*7+(COLUMN(D13)-COLUMN($A$10)+1))</f>
        <v>42760</v>
      </c>
      <c r="E13" s="2">
        <f>IF(MONTH($A$8)&lt;&gt;MONTH($A$8-(WEEKDAY($A$8,1)-($I$4-1))-IF((WEEKDAY($A$8,1)-($I$4-1))&lt;=0,7,0)+(ROW(E13)-ROW($A$10))*7+(COLUMN(E13)-COLUMN($A$10)+1)),"",$A$8-(WEEKDAY($A$8,1)-($I$4-1))-IF((WEEKDAY($A$8,1)-($I$4-1))&lt;=0,7,0)+(ROW(E13)-ROW($A$10))*7+(COLUMN(E13)-COLUMN($A$10)+1))</f>
        <v>42761</v>
      </c>
      <c r="F13" s="2">
        <f>IF(MONTH($A$8)&lt;&gt;MONTH($A$8-(WEEKDAY($A$8,1)-($I$4-1))-IF((WEEKDAY($A$8,1)-($I$4-1))&lt;=0,7,0)+(ROW(F13)-ROW($A$10))*7+(COLUMN(F13)-COLUMN($A$10)+1)),"",$A$8-(WEEKDAY($A$8,1)-($I$4-1))-IF((WEEKDAY($A$8,1)-($I$4-1))&lt;=0,7,0)+(ROW(F13)-ROW($A$10))*7+(COLUMN(F13)-COLUMN($A$10)+1))</f>
        <v>42762</v>
      </c>
      <c r="G13" s="2">
        <f>IF(MONTH($A$8)&lt;&gt;MONTH($A$8-(WEEKDAY($A$8,1)-($I$4-1))-IF((WEEKDAY($A$8,1)-($I$4-1))&lt;=0,7,0)+(ROW(G13)-ROW($A$10))*7+(COLUMN(G13)-COLUMN($A$10)+1)),"",$A$8-(WEEKDAY($A$8,1)-($I$4-1))-IF((WEEKDAY($A$8,1)-($I$4-1))&lt;=0,7,0)+(ROW(G13)-ROW($A$10))*7+(COLUMN(G13)-COLUMN($A$10)+1))</f>
        <v>42763</v>
      </c>
      <c r="I13" s="2">
        <f>IF(MONTH($I$8)&lt;&gt;MONTH($I$8-(WEEKDAY($I$8,1)-($I$4-1))-IF((WEEKDAY($I$8,1)-($I$4-1))&lt;=0,7,0)+(ROW(I13)-ROW($I$10))*7+(COLUMN(I13)-COLUMN($I$10)+1)),"",$I$8-(WEEKDAY($I$8,1)-($I$4-1))-IF((WEEKDAY($I$8,1)-($I$4-1))&lt;=0,7,0)+(ROW(I13)-ROW($I$10))*7+(COLUMN(I13)-COLUMN($I$10)+1))</f>
        <v>42785</v>
      </c>
      <c r="J13" s="2">
        <f>IF(MONTH($I$8)&lt;&gt;MONTH($I$8-(WEEKDAY($I$8,1)-($I$4-1))-IF((WEEKDAY($I$8,1)-($I$4-1))&lt;=0,7,0)+(ROW(J13)-ROW($I$10))*7+(COLUMN(J13)-COLUMN($I$10)+1)),"",$I$8-(WEEKDAY($I$8,1)-($I$4-1))-IF((WEEKDAY($I$8,1)-($I$4-1))&lt;=0,7,0)+(ROW(J13)-ROW($I$10))*7+(COLUMN(J13)-COLUMN($I$10)+1))</f>
        <v>42786</v>
      </c>
      <c r="K13" s="2">
        <f>IF(MONTH($I$8)&lt;&gt;MONTH($I$8-(WEEKDAY($I$8,1)-($I$4-1))-IF((WEEKDAY($I$8,1)-($I$4-1))&lt;=0,7,0)+(ROW(K13)-ROW($I$10))*7+(COLUMN(K13)-COLUMN($I$10)+1)),"",$I$8-(WEEKDAY($I$8,1)-($I$4-1))-IF((WEEKDAY($I$8,1)-($I$4-1))&lt;=0,7,0)+(ROW(K13)-ROW($I$10))*7+(COLUMN(K13)-COLUMN($I$10)+1))</f>
        <v>42787</v>
      </c>
      <c r="L13" s="2">
        <f>IF(MONTH($I$8)&lt;&gt;MONTH($I$8-(WEEKDAY($I$8,1)-($I$4-1))-IF((WEEKDAY($I$8,1)-($I$4-1))&lt;=0,7,0)+(ROW(L13)-ROW($I$10))*7+(COLUMN(L13)-COLUMN($I$10)+1)),"",$I$8-(WEEKDAY($I$8,1)-($I$4-1))-IF((WEEKDAY($I$8,1)-($I$4-1))&lt;=0,7,0)+(ROW(L13)-ROW($I$10))*7+(COLUMN(L13)-COLUMN($I$10)+1))</f>
        <v>42788</v>
      </c>
      <c r="M13" s="2">
        <f>IF(MONTH($I$8)&lt;&gt;MONTH($I$8-(WEEKDAY($I$8,1)-($I$4-1))-IF((WEEKDAY($I$8,1)-($I$4-1))&lt;=0,7,0)+(ROW(M13)-ROW($I$10))*7+(COLUMN(M13)-COLUMN($I$10)+1)),"",$I$8-(WEEKDAY($I$8,1)-($I$4-1))-IF((WEEKDAY($I$8,1)-($I$4-1))&lt;=0,7,0)+(ROW(M13)-ROW($I$10))*7+(COLUMN(M13)-COLUMN($I$10)+1))</f>
        <v>42789</v>
      </c>
      <c r="N13" s="2">
        <f>IF(MONTH($I$8)&lt;&gt;MONTH($I$8-(WEEKDAY($I$8,1)-($I$4-1))-IF((WEEKDAY($I$8,1)-($I$4-1))&lt;=0,7,0)+(ROW(N13)-ROW($I$10))*7+(COLUMN(N13)-COLUMN($I$10)+1)),"",$I$8-(WEEKDAY($I$8,1)-($I$4-1))-IF((WEEKDAY($I$8,1)-($I$4-1))&lt;=0,7,0)+(ROW(N13)-ROW($I$10))*7+(COLUMN(N13)-COLUMN($I$10)+1))</f>
        <v>42790</v>
      </c>
      <c r="O13" s="2">
        <f>IF(MONTH($I$8)&lt;&gt;MONTH($I$8-(WEEKDAY($I$8,1)-($I$4-1))-IF((WEEKDAY($I$8,1)-($I$4-1))&lt;=0,7,0)+(ROW(O13)-ROW($I$10))*7+(COLUMN(O13)-COLUMN($I$10)+1)),"",$I$8-(WEEKDAY($I$8,1)-($I$4-1))-IF((WEEKDAY($I$8,1)-($I$4-1))&lt;=0,7,0)+(ROW(O13)-ROW($I$10))*7+(COLUMN(O13)-COLUMN($I$10)+1))</f>
        <v>42791</v>
      </c>
      <c r="Q13" s="2">
        <f>IF(MONTH($Q$8)&lt;&gt;MONTH($Q$8-(WEEKDAY($Q$8,1)-($I$4-1))-IF((WEEKDAY($Q$8,1)-($I$4-1))&lt;=0,7,0)+(ROW(Q13)-ROW($Q$10))*7+(COLUMN(Q13)-COLUMN($Q$10)+1)),"",$Q$8-(WEEKDAY($Q$8,1)-($I$4-1))-IF((WEEKDAY($Q$8,1)-($I$4-1))&lt;=0,7,0)+(ROW(Q13)-ROW($Q$10))*7+(COLUMN(Q13)-COLUMN($Q$10)+1))</f>
        <v>42813</v>
      </c>
      <c r="R13" s="2">
        <f>IF(MONTH($Q$8)&lt;&gt;MONTH($Q$8-(WEEKDAY($Q$8,1)-($I$4-1))-IF((WEEKDAY($Q$8,1)-($I$4-1))&lt;=0,7,0)+(ROW(R13)-ROW($Q$10))*7+(COLUMN(R13)-COLUMN($Q$10)+1)),"",$Q$8-(WEEKDAY($Q$8,1)-($I$4-1))-IF((WEEKDAY($Q$8,1)-($I$4-1))&lt;=0,7,0)+(ROW(R13)-ROW($Q$10))*7+(COLUMN(R13)-COLUMN($Q$10)+1))</f>
        <v>42814</v>
      </c>
      <c r="S13" s="2">
        <f>IF(MONTH($Q$8)&lt;&gt;MONTH($Q$8-(WEEKDAY($Q$8,1)-($I$4-1))-IF((WEEKDAY($Q$8,1)-($I$4-1))&lt;=0,7,0)+(ROW(S13)-ROW($Q$10))*7+(COLUMN(S13)-COLUMN($Q$10)+1)),"",$Q$8-(WEEKDAY($Q$8,1)-($I$4-1))-IF((WEEKDAY($Q$8,1)-($I$4-1))&lt;=0,7,0)+(ROW(S13)-ROW($Q$10))*7+(COLUMN(S13)-COLUMN($Q$10)+1))</f>
        <v>42815</v>
      </c>
      <c r="T13" s="2">
        <f>IF(MONTH($Q$8)&lt;&gt;MONTH($Q$8-(WEEKDAY($Q$8,1)-($I$4-1))-IF((WEEKDAY($Q$8,1)-($I$4-1))&lt;=0,7,0)+(ROW(T13)-ROW($Q$10))*7+(COLUMN(T13)-COLUMN($Q$10)+1)),"",$Q$8-(WEEKDAY($Q$8,1)-($I$4-1))-IF((WEEKDAY($Q$8,1)-($I$4-1))&lt;=0,7,0)+(ROW(T13)-ROW($Q$10))*7+(COLUMN(T13)-COLUMN($Q$10)+1))</f>
        <v>42816</v>
      </c>
      <c r="U13" s="2">
        <f>IF(MONTH($Q$8)&lt;&gt;MONTH($Q$8-(WEEKDAY($Q$8,1)-($I$4-1))-IF((WEEKDAY($Q$8,1)-($I$4-1))&lt;=0,7,0)+(ROW(U13)-ROW($Q$10))*7+(COLUMN(U13)-COLUMN($Q$10)+1)),"",$Q$8-(WEEKDAY($Q$8,1)-($I$4-1))-IF((WEEKDAY($Q$8,1)-($I$4-1))&lt;=0,7,0)+(ROW(U13)-ROW($Q$10))*7+(COLUMN(U13)-COLUMN($Q$10)+1))</f>
        <v>42817</v>
      </c>
      <c r="V13" s="2">
        <f>IF(MONTH($Q$8)&lt;&gt;MONTH($Q$8-(WEEKDAY($Q$8,1)-($I$4-1))-IF((WEEKDAY($Q$8,1)-($I$4-1))&lt;=0,7,0)+(ROW(V13)-ROW($Q$10))*7+(COLUMN(V13)-COLUMN($Q$10)+1)),"",$Q$8-(WEEKDAY($Q$8,1)-($I$4-1))-IF((WEEKDAY($Q$8,1)-($I$4-1))&lt;=0,7,0)+(ROW(V13)-ROW($Q$10))*7+(COLUMN(V13)-COLUMN($Q$10)+1))</f>
        <v>42818</v>
      </c>
      <c r="W13" s="2">
        <f>IF(MONTH($Q$8)&lt;&gt;MONTH($Q$8-(WEEKDAY($Q$8,1)-($I$4-1))-IF((WEEKDAY($Q$8,1)-($I$4-1))&lt;=0,7,0)+(ROW(W13)-ROW($Q$10))*7+(COLUMN(W13)-COLUMN($Q$10)+1)),"",$Q$8-(WEEKDAY($Q$8,1)-($I$4-1))-IF((WEEKDAY($Q$8,1)-($I$4-1))&lt;=0,7,0)+(ROW(W13)-ROW($Q$10))*7+(COLUMN(W13)-COLUMN($Q$10)+1))</f>
        <v>42819</v>
      </c>
    </row>
    <row r="14" spans="1:23" ht="12.75">
      <c r="A14" s="2">
        <f>IF(MONTH($A$8)&lt;&gt;MONTH($A$8-(WEEKDAY($A$8,1)-($I$4-1))-IF((WEEKDAY($A$8,1)-($I$4-1))&lt;=0,7,0)+(ROW(A14)-ROW($A$10))*7+(COLUMN(A14)-COLUMN($A$10)+1)),"",$A$8-(WEEKDAY($A$8,1)-($I$4-1))-IF((WEEKDAY($A$8,1)-($I$4-1))&lt;=0,7,0)+(ROW(A14)-ROW($A$10))*7+(COLUMN(A14)-COLUMN($A$10)+1))</f>
        <v>42764</v>
      </c>
      <c r="B14" s="2">
        <f>IF(MONTH($A$8)&lt;&gt;MONTH($A$8-(WEEKDAY($A$8,1)-($I$4-1))-IF((WEEKDAY($A$8,1)-($I$4-1))&lt;=0,7,0)+(ROW(B14)-ROW($A$10))*7+(COLUMN(B14)-COLUMN($A$10)+1)),"",$A$8-(WEEKDAY($A$8,1)-($I$4-1))-IF((WEEKDAY($A$8,1)-($I$4-1))&lt;=0,7,0)+(ROW(B14)-ROW($A$10))*7+(COLUMN(B14)-COLUMN($A$10)+1))</f>
        <v>42765</v>
      </c>
      <c r="C14" s="2">
        <f>IF(MONTH($A$8)&lt;&gt;MONTH($A$8-(WEEKDAY($A$8,1)-($I$4-1))-IF((WEEKDAY($A$8,1)-($I$4-1))&lt;=0,7,0)+(ROW(C14)-ROW($A$10))*7+(COLUMN(C14)-COLUMN($A$10)+1)),"",$A$8-(WEEKDAY($A$8,1)-($I$4-1))-IF((WEEKDAY($A$8,1)-($I$4-1))&lt;=0,7,0)+(ROW(C14)-ROW($A$10))*7+(COLUMN(C14)-COLUMN($A$10)+1))</f>
        <v>42766</v>
      </c>
      <c r="D14" s="2">
        <f>IF(MONTH($A$8)&lt;&gt;MONTH($A$8-(WEEKDAY($A$8,1)-($I$4-1))-IF((WEEKDAY($A$8,1)-($I$4-1))&lt;=0,7,0)+(ROW(D14)-ROW($A$10))*7+(COLUMN(D14)-COLUMN($A$10)+1)),"",$A$8-(WEEKDAY($A$8,1)-($I$4-1))-IF((WEEKDAY($A$8,1)-($I$4-1))&lt;=0,7,0)+(ROW(D14)-ROW($A$10))*7+(COLUMN(D14)-COLUMN($A$10)+1))</f>
      </c>
      <c r="E14" s="2">
        <f>IF(MONTH($A$8)&lt;&gt;MONTH($A$8-(WEEKDAY($A$8,1)-($I$4-1))-IF((WEEKDAY($A$8,1)-($I$4-1))&lt;=0,7,0)+(ROW(E14)-ROW($A$10))*7+(COLUMN(E14)-COLUMN($A$10)+1)),"",$A$8-(WEEKDAY($A$8,1)-($I$4-1))-IF((WEEKDAY($A$8,1)-($I$4-1))&lt;=0,7,0)+(ROW(E14)-ROW($A$10))*7+(COLUMN(E14)-COLUMN($A$10)+1))</f>
      </c>
      <c r="F14" s="2">
        <f>IF(MONTH($A$8)&lt;&gt;MONTH($A$8-(WEEKDAY($A$8,1)-($I$4-1))-IF((WEEKDAY($A$8,1)-($I$4-1))&lt;=0,7,0)+(ROW(F14)-ROW($A$10))*7+(COLUMN(F14)-COLUMN($A$10)+1)),"",$A$8-(WEEKDAY($A$8,1)-($I$4-1))-IF((WEEKDAY($A$8,1)-($I$4-1))&lt;=0,7,0)+(ROW(F14)-ROW($A$10))*7+(COLUMN(F14)-COLUMN($A$10)+1))</f>
      </c>
      <c r="G14" s="2">
        <f>IF(MONTH($A$8)&lt;&gt;MONTH($A$8-(WEEKDAY($A$8,1)-($I$4-1))-IF((WEEKDAY($A$8,1)-($I$4-1))&lt;=0,7,0)+(ROW(G14)-ROW($A$10))*7+(COLUMN(G14)-COLUMN($A$10)+1)),"",$A$8-(WEEKDAY($A$8,1)-($I$4-1))-IF((WEEKDAY($A$8,1)-($I$4-1))&lt;=0,7,0)+(ROW(G14)-ROW($A$10))*7+(COLUMN(G14)-COLUMN($A$10)+1))</f>
      </c>
      <c r="I14" s="2">
        <f>IF(MONTH($I$8)&lt;&gt;MONTH($I$8-(WEEKDAY($I$8,1)-($I$4-1))-IF((WEEKDAY($I$8,1)-($I$4-1))&lt;=0,7,0)+(ROW(I14)-ROW($I$10))*7+(COLUMN(I14)-COLUMN($I$10)+1)),"",$I$8-(WEEKDAY($I$8,1)-($I$4-1))-IF((WEEKDAY($I$8,1)-($I$4-1))&lt;=0,7,0)+(ROW(I14)-ROW($I$10))*7+(COLUMN(I14)-COLUMN($I$10)+1))</f>
        <v>42792</v>
      </c>
      <c r="J14" s="2">
        <f>IF(MONTH($I$8)&lt;&gt;MONTH($I$8-(WEEKDAY($I$8,1)-($I$4-1))-IF((WEEKDAY($I$8,1)-($I$4-1))&lt;=0,7,0)+(ROW(J14)-ROW($I$10))*7+(COLUMN(J14)-COLUMN($I$10)+1)),"",$I$8-(WEEKDAY($I$8,1)-($I$4-1))-IF((WEEKDAY($I$8,1)-($I$4-1))&lt;=0,7,0)+(ROW(J14)-ROW($I$10))*7+(COLUMN(J14)-COLUMN($I$10)+1))</f>
        <v>42793</v>
      </c>
      <c r="K14" s="2">
        <f>IF(MONTH($I$8)&lt;&gt;MONTH($I$8-(WEEKDAY($I$8,1)-($I$4-1))-IF((WEEKDAY($I$8,1)-($I$4-1))&lt;=0,7,0)+(ROW(K14)-ROW($I$10))*7+(COLUMN(K14)-COLUMN($I$10)+1)),"",$I$8-(WEEKDAY($I$8,1)-($I$4-1))-IF((WEEKDAY($I$8,1)-($I$4-1))&lt;=0,7,0)+(ROW(K14)-ROW($I$10))*7+(COLUMN(K14)-COLUMN($I$10)+1))</f>
        <v>42794</v>
      </c>
      <c r="L14" s="2">
        <f>IF(MONTH($I$8)&lt;&gt;MONTH($I$8-(WEEKDAY($I$8,1)-($I$4-1))-IF((WEEKDAY($I$8,1)-($I$4-1))&lt;=0,7,0)+(ROW(L14)-ROW($I$10))*7+(COLUMN(L14)-COLUMN($I$10)+1)),"",$I$8-(WEEKDAY($I$8,1)-($I$4-1))-IF((WEEKDAY($I$8,1)-($I$4-1))&lt;=0,7,0)+(ROW(L14)-ROW($I$10))*7+(COLUMN(L14)-COLUMN($I$10)+1))</f>
      </c>
      <c r="M14" s="2">
        <f>IF(MONTH($I$8)&lt;&gt;MONTH($I$8-(WEEKDAY($I$8,1)-($I$4-1))-IF((WEEKDAY($I$8,1)-($I$4-1))&lt;=0,7,0)+(ROW(M14)-ROW($I$10))*7+(COLUMN(M14)-COLUMN($I$10)+1)),"",$I$8-(WEEKDAY($I$8,1)-($I$4-1))-IF((WEEKDAY($I$8,1)-($I$4-1))&lt;=0,7,0)+(ROW(M14)-ROW($I$10))*7+(COLUMN(M14)-COLUMN($I$10)+1))</f>
      </c>
      <c r="N14" s="2">
        <f>IF(MONTH($I$8)&lt;&gt;MONTH($I$8-(WEEKDAY($I$8,1)-($I$4-1))-IF((WEEKDAY($I$8,1)-($I$4-1))&lt;=0,7,0)+(ROW(N14)-ROW($I$10))*7+(COLUMN(N14)-COLUMN($I$10)+1)),"",$I$8-(WEEKDAY($I$8,1)-($I$4-1))-IF((WEEKDAY($I$8,1)-($I$4-1))&lt;=0,7,0)+(ROW(N14)-ROW($I$10))*7+(COLUMN(N14)-COLUMN($I$10)+1))</f>
      </c>
      <c r="O14" s="2">
        <f>IF(MONTH($I$8)&lt;&gt;MONTH($I$8-(WEEKDAY($I$8,1)-($I$4-1))-IF((WEEKDAY($I$8,1)-($I$4-1))&lt;=0,7,0)+(ROW(O14)-ROW($I$10))*7+(COLUMN(O14)-COLUMN($I$10)+1)),"",$I$8-(WEEKDAY($I$8,1)-($I$4-1))-IF((WEEKDAY($I$8,1)-($I$4-1))&lt;=0,7,0)+(ROW(O14)-ROW($I$10))*7+(COLUMN(O14)-COLUMN($I$10)+1))</f>
      </c>
      <c r="Q14" s="2">
        <f>IF(MONTH($Q$8)&lt;&gt;MONTH($Q$8-(WEEKDAY($Q$8,1)-($I$4-1))-IF((WEEKDAY($Q$8,1)-($I$4-1))&lt;=0,7,0)+(ROW(Q14)-ROW($Q$10))*7+(COLUMN(Q14)-COLUMN($Q$10)+1)),"",$Q$8-(WEEKDAY($Q$8,1)-($I$4-1))-IF((WEEKDAY($Q$8,1)-($I$4-1))&lt;=0,7,0)+(ROW(Q14)-ROW($Q$10))*7+(COLUMN(Q14)-COLUMN($Q$10)+1))</f>
        <v>42820</v>
      </c>
      <c r="R14" s="2">
        <f>IF(MONTH($Q$8)&lt;&gt;MONTH($Q$8-(WEEKDAY($Q$8,1)-($I$4-1))-IF((WEEKDAY($Q$8,1)-($I$4-1))&lt;=0,7,0)+(ROW(R14)-ROW($Q$10))*7+(COLUMN(R14)-COLUMN($Q$10)+1)),"",$Q$8-(WEEKDAY($Q$8,1)-($I$4-1))-IF((WEEKDAY($Q$8,1)-($I$4-1))&lt;=0,7,0)+(ROW(R14)-ROW($Q$10))*7+(COLUMN(R14)-COLUMN($Q$10)+1))</f>
        <v>42821</v>
      </c>
      <c r="S14" s="2">
        <f>IF(MONTH($Q$8)&lt;&gt;MONTH($Q$8-(WEEKDAY($Q$8,1)-($I$4-1))-IF((WEEKDAY($Q$8,1)-($I$4-1))&lt;=0,7,0)+(ROW(S14)-ROW($Q$10))*7+(COLUMN(S14)-COLUMN($Q$10)+1)),"",$Q$8-(WEEKDAY($Q$8,1)-($I$4-1))-IF((WEEKDAY($Q$8,1)-($I$4-1))&lt;=0,7,0)+(ROW(S14)-ROW($Q$10))*7+(COLUMN(S14)-COLUMN($Q$10)+1))</f>
        <v>42822</v>
      </c>
      <c r="T14" s="23">
        <f>IF(MONTH($Q$8)&lt;&gt;MONTH($Q$8-(WEEKDAY($Q$8,1)-($I$4-1))-IF((WEEKDAY($Q$8,1)-($I$4-1))&lt;=0,7,0)+(ROW(T14)-ROW($Q$10))*7+(COLUMN(T14)-COLUMN($Q$10)+1)),"",$Q$8-(WEEKDAY($Q$8,1)-($I$4-1))-IF((WEEKDAY($Q$8,1)-($I$4-1))&lt;=0,7,0)+(ROW(T14)-ROW($Q$10))*7+(COLUMN(T14)-COLUMN($Q$10)+1))</f>
        <v>42823</v>
      </c>
      <c r="U14" s="2">
        <f>IF(MONTH($Q$8)&lt;&gt;MONTH($Q$8-(WEEKDAY($Q$8,1)-($I$4-1))-IF((WEEKDAY($Q$8,1)-($I$4-1))&lt;=0,7,0)+(ROW(U14)-ROW($Q$10))*7+(COLUMN(U14)-COLUMN($Q$10)+1)),"",$Q$8-(WEEKDAY($Q$8,1)-($I$4-1))-IF((WEEKDAY($Q$8,1)-($I$4-1))&lt;=0,7,0)+(ROW(U14)-ROW($Q$10))*7+(COLUMN(U14)-COLUMN($Q$10)+1))</f>
        <v>42824</v>
      </c>
      <c r="V14" s="2">
        <f>IF(MONTH($Q$8)&lt;&gt;MONTH($Q$8-(WEEKDAY($Q$8,1)-($I$4-1))-IF((WEEKDAY($Q$8,1)-($I$4-1))&lt;=0,7,0)+(ROW(V14)-ROW($Q$10))*7+(COLUMN(V14)-COLUMN($Q$10)+1)),"",$Q$8-(WEEKDAY($Q$8,1)-($I$4-1))-IF((WEEKDAY($Q$8,1)-($I$4-1))&lt;=0,7,0)+(ROW(V14)-ROW($Q$10))*7+(COLUMN(V14)-COLUMN($Q$10)+1))</f>
        <v>42825</v>
      </c>
      <c r="W14" s="2">
        <f>IF(MONTH($Q$8)&lt;&gt;MONTH($Q$8-(WEEKDAY($Q$8,1)-($I$4-1))-IF((WEEKDAY($Q$8,1)-($I$4-1))&lt;=0,7,0)+(ROW(W14)-ROW($Q$10))*7+(COLUMN(W14)-COLUMN($Q$10)+1)),"",$Q$8-(WEEKDAY($Q$8,1)-($I$4-1))-IF((WEEKDAY($Q$8,1)-($I$4-1))&lt;=0,7,0)+(ROW(W14)-ROW($Q$10))*7+(COLUMN(W14)-COLUMN($Q$10)+1))</f>
      </c>
    </row>
    <row r="15" spans="1:23" ht="12.75">
      <c r="A15" s="2">
        <f>IF(MONTH($A$8)&lt;&gt;MONTH($A$8-(WEEKDAY($A$8,1)-($I$4-1))-IF((WEEKDAY($A$8,1)-($I$4-1))&lt;=0,7,0)+(ROW(A15)-ROW($A$10))*7+(COLUMN(A15)-COLUMN($A$10)+1)),"",$A$8-(WEEKDAY($A$8,1)-($I$4-1))-IF((WEEKDAY($A$8,1)-($I$4-1))&lt;=0,7,0)+(ROW(A15)-ROW($A$10))*7+(COLUMN(A15)-COLUMN($A$10)+1))</f>
      </c>
      <c r="B15" s="2">
        <f>IF(MONTH($A$8)&lt;&gt;MONTH($A$8-(WEEKDAY($A$8,1)-($I$4-1))-IF((WEEKDAY($A$8,1)-($I$4-1))&lt;=0,7,0)+(ROW(B15)-ROW($A$10))*7+(COLUMN(B15)-COLUMN($A$10)+1)),"",$A$8-(WEEKDAY($A$8,1)-($I$4-1))-IF((WEEKDAY($A$8,1)-($I$4-1))&lt;=0,7,0)+(ROW(B15)-ROW($A$10))*7+(COLUMN(B15)-COLUMN($A$10)+1))</f>
      </c>
      <c r="C15" s="2">
        <f>IF(MONTH($A$8)&lt;&gt;MONTH($A$8-(WEEKDAY($A$8,1)-($I$4-1))-IF((WEEKDAY($A$8,1)-($I$4-1))&lt;=0,7,0)+(ROW(C15)-ROW($A$10))*7+(COLUMN(C15)-COLUMN($A$10)+1)),"",$A$8-(WEEKDAY($A$8,1)-($I$4-1))-IF((WEEKDAY($A$8,1)-($I$4-1))&lt;=0,7,0)+(ROW(C15)-ROW($A$10))*7+(COLUMN(C15)-COLUMN($A$10)+1))</f>
      </c>
      <c r="D15" s="2">
        <f>IF(MONTH($A$8)&lt;&gt;MONTH($A$8-(WEEKDAY($A$8,1)-($I$4-1))-IF((WEEKDAY($A$8,1)-($I$4-1))&lt;=0,7,0)+(ROW(D15)-ROW($A$10))*7+(COLUMN(D15)-COLUMN($A$10)+1)),"",$A$8-(WEEKDAY($A$8,1)-($I$4-1))-IF((WEEKDAY($A$8,1)-($I$4-1))&lt;=0,7,0)+(ROW(D15)-ROW($A$10))*7+(COLUMN(D15)-COLUMN($A$10)+1))</f>
      </c>
      <c r="E15" s="2">
        <f>IF(MONTH($A$8)&lt;&gt;MONTH($A$8-(WEEKDAY($A$8,1)-($I$4-1))-IF((WEEKDAY($A$8,1)-($I$4-1))&lt;=0,7,0)+(ROW(E15)-ROW($A$10))*7+(COLUMN(E15)-COLUMN($A$10)+1)),"",$A$8-(WEEKDAY($A$8,1)-($I$4-1))-IF((WEEKDAY($A$8,1)-($I$4-1))&lt;=0,7,0)+(ROW(E15)-ROW($A$10))*7+(COLUMN(E15)-COLUMN($A$10)+1))</f>
      </c>
      <c r="F15" s="2">
        <f>IF(MONTH($A$8)&lt;&gt;MONTH($A$8-(WEEKDAY($A$8,1)-($I$4-1))-IF((WEEKDAY($A$8,1)-($I$4-1))&lt;=0,7,0)+(ROW(F15)-ROW($A$10))*7+(COLUMN(F15)-COLUMN($A$10)+1)),"",$A$8-(WEEKDAY($A$8,1)-($I$4-1))-IF((WEEKDAY($A$8,1)-($I$4-1))&lt;=0,7,0)+(ROW(F15)-ROW($A$10))*7+(COLUMN(F15)-COLUMN($A$10)+1))</f>
      </c>
      <c r="G15" s="2">
        <f>IF(MONTH($A$8)&lt;&gt;MONTH($A$8-(WEEKDAY($A$8,1)-($I$4-1))-IF((WEEKDAY($A$8,1)-($I$4-1))&lt;=0,7,0)+(ROW(G15)-ROW($A$10))*7+(COLUMN(G15)-COLUMN($A$10)+1)),"",$A$8-(WEEKDAY($A$8,1)-($I$4-1))-IF((WEEKDAY($A$8,1)-($I$4-1))&lt;=0,7,0)+(ROW(G15)-ROW($A$10))*7+(COLUMN(G15)-COLUMN($A$10)+1))</f>
      </c>
      <c r="I15" s="2">
        <f>IF(MONTH($I$8)&lt;&gt;MONTH($I$8-(WEEKDAY($I$8,1)-($I$4-1))-IF((WEEKDAY($I$8,1)-($I$4-1))&lt;=0,7,0)+(ROW(I15)-ROW($I$10))*7+(COLUMN(I15)-COLUMN($I$10)+1)),"",$I$8-(WEEKDAY($I$8,1)-($I$4-1))-IF((WEEKDAY($I$8,1)-($I$4-1))&lt;=0,7,0)+(ROW(I15)-ROW($I$10))*7+(COLUMN(I15)-COLUMN($I$10)+1))</f>
      </c>
      <c r="J15" s="2">
        <f>IF(MONTH($I$8)&lt;&gt;MONTH($I$8-(WEEKDAY($I$8,1)-($I$4-1))-IF((WEEKDAY($I$8,1)-($I$4-1))&lt;=0,7,0)+(ROW(J15)-ROW($I$10))*7+(COLUMN(J15)-COLUMN($I$10)+1)),"",$I$8-(WEEKDAY($I$8,1)-($I$4-1))-IF((WEEKDAY($I$8,1)-($I$4-1))&lt;=0,7,0)+(ROW(J15)-ROW($I$10))*7+(COLUMN(J15)-COLUMN($I$10)+1))</f>
      </c>
      <c r="K15" s="2">
        <f>IF(MONTH($I$8)&lt;&gt;MONTH($I$8-(WEEKDAY($I$8,1)-($I$4-1))-IF((WEEKDAY($I$8,1)-($I$4-1))&lt;=0,7,0)+(ROW(K15)-ROW($I$10))*7+(COLUMN(K15)-COLUMN($I$10)+1)),"",$I$8-(WEEKDAY($I$8,1)-($I$4-1))-IF((WEEKDAY($I$8,1)-($I$4-1))&lt;=0,7,0)+(ROW(K15)-ROW($I$10))*7+(COLUMN(K15)-COLUMN($I$10)+1))</f>
      </c>
      <c r="L15" s="2">
        <f>IF(MONTH($I$8)&lt;&gt;MONTH($I$8-(WEEKDAY($I$8,1)-($I$4-1))-IF((WEEKDAY($I$8,1)-($I$4-1))&lt;=0,7,0)+(ROW(L15)-ROW($I$10))*7+(COLUMN(L15)-COLUMN($I$10)+1)),"",$I$8-(WEEKDAY($I$8,1)-($I$4-1))-IF((WEEKDAY($I$8,1)-($I$4-1))&lt;=0,7,0)+(ROW(L15)-ROW($I$10))*7+(COLUMN(L15)-COLUMN($I$10)+1))</f>
      </c>
      <c r="M15" s="2">
        <f>IF(MONTH($I$8)&lt;&gt;MONTH($I$8-(WEEKDAY($I$8,1)-($I$4-1))-IF((WEEKDAY($I$8,1)-($I$4-1))&lt;=0,7,0)+(ROW(M15)-ROW($I$10))*7+(COLUMN(M15)-COLUMN($I$10)+1)),"",$I$8-(WEEKDAY($I$8,1)-($I$4-1))-IF((WEEKDAY($I$8,1)-($I$4-1))&lt;=0,7,0)+(ROW(M15)-ROW($I$10))*7+(COLUMN(M15)-COLUMN($I$10)+1))</f>
      </c>
      <c r="N15" s="2">
        <f>IF(MONTH($I$8)&lt;&gt;MONTH($I$8-(WEEKDAY($I$8,1)-($I$4-1))-IF((WEEKDAY($I$8,1)-($I$4-1))&lt;=0,7,0)+(ROW(N15)-ROW($I$10))*7+(COLUMN(N15)-COLUMN($I$10)+1)),"",$I$8-(WEEKDAY($I$8,1)-($I$4-1))-IF((WEEKDAY($I$8,1)-($I$4-1))&lt;=0,7,0)+(ROW(N15)-ROW($I$10))*7+(COLUMN(N15)-COLUMN($I$10)+1))</f>
      </c>
      <c r="O15" s="2">
        <f>IF(MONTH($I$8)&lt;&gt;MONTH($I$8-(WEEKDAY($I$8,1)-($I$4-1))-IF((WEEKDAY($I$8,1)-($I$4-1))&lt;=0,7,0)+(ROW(O15)-ROW($I$10))*7+(COLUMN(O15)-COLUMN($I$10)+1)),"",$I$8-(WEEKDAY($I$8,1)-($I$4-1))-IF((WEEKDAY($I$8,1)-($I$4-1))&lt;=0,7,0)+(ROW(O15)-ROW($I$10))*7+(COLUMN(O15)-COLUMN($I$10)+1))</f>
      </c>
      <c r="Q15" s="2">
        <f>IF(MONTH($Q$8)&lt;&gt;MONTH($Q$8-(WEEKDAY($Q$8,1)-($I$4-1))-IF((WEEKDAY($Q$8,1)-($I$4-1))&lt;=0,7,0)+(ROW(Q15)-ROW($Q$10))*7+(COLUMN(Q15)-COLUMN($Q$10)+1)),"",$Q$8-(WEEKDAY($Q$8,1)-($I$4-1))-IF((WEEKDAY($Q$8,1)-($I$4-1))&lt;=0,7,0)+(ROW(Q15)-ROW($Q$10))*7+(COLUMN(Q15)-COLUMN($Q$10)+1))</f>
      </c>
      <c r="R15" s="2">
        <f>IF(MONTH($Q$8)&lt;&gt;MONTH($Q$8-(WEEKDAY($Q$8,1)-($I$4-1))-IF((WEEKDAY($Q$8,1)-($I$4-1))&lt;=0,7,0)+(ROW(R15)-ROW($Q$10))*7+(COLUMN(R15)-COLUMN($Q$10)+1)),"",$Q$8-(WEEKDAY($Q$8,1)-($I$4-1))-IF((WEEKDAY($Q$8,1)-($I$4-1))&lt;=0,7,0)+(ROW(R15)-ROW($Q$10))*7+(COLUMN(R15)-COLUMN($Q$10)+1))</f>
      </c>
      <c r="S15" s="2">
        <f>IF(MONTH($Q$8)&lt;&gt;MONTH($Q$8-(WEEKDAY($Q$8,1)-($I$4-1))-IF((WEEKDAY($Q$8,1)-($I$4-1))&lt;=0,7,0)+(ROW(S15)-ROW($Q$10))*7+(COLUMN(S15)-COLUMN($Q$10)+1)),"",$Q$8-(WEEKDAY($Q$8,1)-($I$4-1))-IF((WEEKDAY($Q$8,1)-($I$4-1))&lt;=0,7,0)+(ROW(S15)-ROW($Q$10))*7+(COLUMN(S15)-COLUMN($Q$10)+1))</f>
      </c>
      <c r="T15" s="2">
        <f>IF(MONTH($Q$8)&lt;&gt;MONTH($Q$8-(WEEKDAY($Q$8,1)-($I$4-1))-IF((WEEKDAY($Q$8,1)-($I$4-1))&lt;=0,7,0)+(ROW(T15)-ROW($Q$10))*7+(COLUMN(T15)-COLUMN($Q$10)+1)),"",$Q$8-(WEEKDAY($Q$8,1)-($I$4-1))-IF((WEEKDAY($Q$8,1)-($I$4-1))&lt;=0,7,0)+(ROW(T15)-ROW($Q$10))*7+(COLUMN(T15)-COLUMN($Q$10)+1))</f>
      </c>
      <c r="U15" s="2">
        <f>IF(MONTH($Q$8)&lt;&gt;MONTH($Q$8-(WEEKDAY($Q$8,1)-($I$4-1))-IF((WEEKDAY($Q$8,1)-($I$4-1))&lt;=0,7,0)+(ROW(U15)-ROW($Q$10))*7+(COLUMN(U15)-COLUMN($Q$10)+1)),"",$Q$8-(WEEKDAY($Q$8,1)-($I$4-1))-IF((WEEKDAY($Q$8,1)-($I$4-1))&lt;=0,7,0)+(ROW(U15)-ROW($Q$10))*7+(COLUMN(U15)-COLUMN($Q$10)+1))</f>
      </c>
      <c r="V15" s="2">
        <f>IF(MONTH($Q$8)&lt;&gt;MONTH($Q$8-(WEEKDAY($Q$8,1)-($I$4-1))-IF((WEEKDAY($Q$8,1)-($I$4-1))&lt;=0,7,0)+(ROW(V15)-ROW($Q$10))*7+(COLUMN(V15)-COLUMN($Q$10)+1)),"",$Q$8-(WEEKDAY($Q$8,1)-($I$4-1))-IF((WEEKDAY($Q$8,1)-($I$4-1))&lt;=0,7,0)+(ROW(V15)-ROW($Q$10))*7+(COLUMN(V15)-COLUMN($Q$10)+1))</f>
      </c>
      <c r="W15" s="2">
        <f>IF(MONTH($Q$8)&lt;&gt;MONTH($Q$8-(WEEKDAY($Q$8,1)-($I$4-1))-IF((WEEKDAY($Q$8,1)-($I$4-1))&lt;=0,7,0)+(ROW(W15)-ROW($Q$10))*7+(COLUMN(W15)-COLUMN($Q$10)+1)),"",$Q$8-(WEEKDAY($Q$8,1)-($I$4-1))-IF((WEEKDAY($Q$8,1)-($I$4-1))&lt;=0,7,0)+(ROW(W15)-ROW($Q$10))*7+(COLUMN(W15)-COLUMN($Q$10)+1))</f>
      </c>
    </row>
    <row r="17" spans="1:23" ht="15">
      <c r="A17" s="26">
        <f>DATE(YEAR(Q8+35),MONTH(Q8+35),1)</f>
        <v>42826</v>
      </c>
      <c r="B17" s="27"/>
      <c r="C17" s="27"/>
      <c r="D17" s="27"/>
      <c r="E17" s="27"/>
      <c r="F17" s="27"/>
      <c r="G17" s="28"/>
      <c r="I17" s="26">
        <f>DATE(YEAR(A17+35),MONTH(A17+35),1)</f>
        <v>42856</v>
      </c>
      <c r="J17" s="27"/>
      <c r="K17" s="27"/>
      <c r="L17" s="27"/>
      <c r="M17" s="27"/>
      <c r="N17" s="27"/>
      <c r="O17" s="28"/>
      <c r="Q17" s="26">
        <f>DATE(YEAR(I17+35),MONTH(I17+35),1)</f>
        <v>42887</v>
      </c>
      <c r="R17" s="27"/>
      <c r="S17" s="27"/>
      <c r="T17" s="27"/>
      <c r="U17" s="27"/>
      <c r="V17" s="27"/>
      <c r="W17" s="28"/>
    </row>
    <row r="18" spans="1:23" ht="12.75">
      <c r="A18" s="6" t="str">
        <f>$A$9</f>
        <v>Su</v>
      </c>
      <c r="B18" s="1" t="str">
        <f>$B$9</f>
        <v>M</v>
      </c>
      <c r="C18" s="1" t="str">
        <f>$C$9</f>
        <v>Tu</v>
      </c>
      <c r="D18" s="1" t="str">
        <f>$D$9</f>
        <v>W</v>
      </c>
      <c r="E18" s="1" t="str">
        <f>$E$9</f>
        <v>Th</v>
      </c>
      <c r="F18" s="1" t="str">
        <f>$F$9</f>
        <v>F</v>
      </c>
      <c r="G18" s="7" t="str">
        <f>$G$9</f>
        <v>Sa</v>
      </c>
      <c r="I18" s="6" t="str">
        <f>$A$9</f>
        <v>Su</v>
      </c>
      <c r="J18" s="1" t="str">
        <f>$B$9</f>
        <v>M</v>
      </c>
      <c r="K18" s="1" t="str">
        <f>$C$9</f>
        <v>Tu</v>
      </c>
      <c r="L18" s="1" t="str">
        <f>$D$9</f>
        <v>W</v>
      </c>
      <c r="M18" s="1" t="str">
        <f>$E$9</f>
        <v>Th</v>
      </c>
      <c r="N18" s="1" t="str">
        <f>$F$9</f>
        <v>F</v>
      </c>
      <c r="O18" s="7" t="str">
        <f>$G$9</f>
        <v>Sa</v>
      </c>
      <c r="Q18" s="6" t="str">
        <f>$A$9</f>
        <v>Su</v>
      </c>
      <c r="R18" s="1" t="str">
        <f>$B$9</f>
        <v>M</v>
      </c>
      <c r="S18" s="1" t="str">
        <f>$C$9</f>
        <v>Tu</v>
      </c>
      <c r="T18" s="1" t="str">
        <f>$D$9</f>
        <v>W</v>
      </c>
      <c r="U18" s="1" t="str">
        <f>$E$9</f>
        <v>Th</v>
      </c>
      <c r="V18" s="1" t="str">
        <f>$F$9</f>
        <v>F</v>
      </c>
      <c r="W18" s="7" t="str">
        <f>$G$9</f>
        <v>Sa</v>
      </c>
    </row>
    <row r="19" spans="1:23" ht="12.75">
      <c r="A19" s="2">
        <f>IF(MONTH($A$17)&lt;&gt;MONTH($A$17-(WEEKDAY($A$17,1)-($I$4-1))-IF((WEEKDAY($A$17,1)-($I$4-1))&lt;=0,7,0)+(ROW(A19)-ROW($A$19))*7+(COLUMN(A19)-COLUMN($A$19)+1)),"",$A$17-(WEEKDAY($A$17,1)-($I$4-1))-IF((WEEKDAY($A$17,1)-($I$4-1))&lt;=0,7,0)+(ROW(A19)-ROW($A$19))*7+(COLUMN(A19)-COLUMN($A$19)+1))</f>
      </c>
      <c r="B19" s="2">
        <f>IF(MONTH($A$17)&lt;&gt;MONTH($A$17-(WEEKDAY($A$17,1)-($I$4-1))-IF((WEEKDAY($A$17,1)-($I$4-1))&lt;=0,7,0)+(ROW(B19)-ROW($A$19))*7+(COLUMN(B19)-COLUMN($A$19)+1)),"",$A$17-(WEEKDAY($A$17,1)-($I$4-1))-IF((WEEKDAY($A$17,1)-($I$4-1))&lt;=0,7,0)+(ROW(B19)-ROW($A$19))*7+(COLUMN(B19)-COLUMN($A$19)+1))</f>
      </c>
      <c r="C19" s="2">
        <f>IF(MONTH($A$17)&lt;&gt;MONTH($A$17-(WEEKDAY($A$17,1)-($I$4-1))-IF((WEEKDAY($A$17,1)-($I$4-1))&lt;=0,7,0)+(ROW(C19)-ROW($A$19))*7+(COLUMN(C19)-COLUMN($A$19)+1)),"",$A$17-(WEEKDAY($A$17,1)-($I$4-1))-IF((WEEKDAY($A$17,1)-($I$4-1))&lt;=0,7,0)+(ROW(C19)-ROW($A$19))*7+(COLUMN(C19)-COLUMN($A$19)+1))</f>
      </c>
      <c r="D19" s="2">
        <f>IF(MONTH($A$17)&lt;&gt;MONTH($A$17-(WEEKDAY($A$17,1)-($I$4-1))-IF((WEEKDAY($A$17,1)-($I$4-1))&lt;=0,7,0)+(ROW(D19)-ROW($A$19))*7+(COLUMN(D19)-COLUMN($A$19)+1)),"",$A$17-(WEEKDAY($A$17,1)-($I$4-1))-IF((WEEKDAY($A$17,1)-($I$4-1))&lt;=0,7,0)+(ROW(D19)-ROW($A$19))*7+(COLUMN(D19)-COLUMN($A$19)+1))</f>
      </c>
      <c r="E19" s="2">
        <f>IF(MONTH($A$17)&lt;&gt;MONTH($A$17-(WEEKDAY($A$17,1)-($I$4-1))-IF((WEEKDAY($A$17,1)-($I$4-1))&lt;=0,7,0)+(ROW(E19)-ROW($A$19))*7+(COLUMN(E19)-COLUMN($A$19)+1)),"",$A$17-(WEEKDAY($A$17,1)-($I$4-1))-IF((WEEKDAY($A$17,1)-($I$4-1))&lt;=0,7,0)+(ROW(E19)-ROW($A$19))*7+(COLUMN(E19)-COLUMN($A$19)+1))</f>
      </c>
      <c r="F19" s="2">
        <f>IF(MONTH($A$17)&lt;&gt;MONTH($A$17-(WEEKDAY($A$17,1)-($I$4-1))-IF((WEEKDAY($A$17,1)-($I$4-1))&lt;=0,7,0)+(ROW(F19)-ROW($A$19))*7+(COLUMN(F19)-COLUMN($A$19)+1)),"",$A$17-(WEEKDAY($A$17,1)-($I$4-1))-IF((WEEKDAY($A$17,1)-($I$4-1))&lt;=0,7,0)+(ROW(F19)-ROW($A$19))*7+(COLUMN(F19)-COLUMN($A$19)+1))</f>
      </c>
      <c r="G19" s="2">
        <f>IF(MONTH($A$17)&lt;&gt;MONTH($A$17-(WEEKDAY($A$17,1)-($I$4-1))-IF((WEEKDAY($A$17,1)-($I$4-1))&lt;=0,7,0)+(ROW(G19)-ROW($A$19))*7+(COLUMN(G19)-COLUMN($A$19)+1)),"",$A$17-(WEEKDAY($A$17,1)-($I$4-1))-IF((WEEKDAY($A$17,1)-($I$4-1))&lt;=0,7,0)+(ROW(G19)-ROW($A$19))*7+(COLUMN(G19)-COLUMN($A$19)+1))</f>
        <v>42826</v>
      </c>
      <c r="I19" s="2">
        <f>IF(MONTH($I$17)&lt;&gt;MONTH($I$17-(WEEKDAY($I$17,1)-($I$4-1))-IF((WEEKDAY($I$17,1)-($I$4-1))&lt;=0,7,0)+(ROW(I19)-ROW($I$19))*7+(COLUMN(I19)-COLUMN($I$19)+1)),"",$I$17-(WEEKDAY($I$17,1)-($I$4-1))-IF((WEEKDAY($I$17,1)-($I$4-1))&lt;=0,7,0)+(ROW(I19)-ROW($I$19))*7+(COLUMN(I19)-COLUMN($I$19)+1))</f>
      </c>
      <c r="J19" s="2">
        <f>IF(MONTH($I$17)&lt;&gt;MONTH($I$17-(WEEKDAY($I$17,1)-($I$4-1))-IF((WEEKDAY($I$17,1)-($I$4-1))&lt;=0,7,0)+(ROW(J19)-ROW($I$19))*7+(COLUMN(J19)-COLUMN($I$19)+1)),"",$I$17-(WEEKDAY($I$17,1)-($I$4-1))-IF((WEEKDAY($I$17,1)-($I$4-1))&lt;=0,7,0)+(ROW(J19)-ROW($I$19))*7+(COLUMN(J19)-COLUMN($I$19)+1))</f>
        <v>42856</v>
      </c>
      <c r="K19" s="2">
        <f>IF(MONTH($I$17)&lt;&gt;MONTH($I$17-(WEEKDAY($I$17,1)-($I$4-1))-IF((WEEKDAY($I$17,1)-($I$4-1))&lt;=0,7,0)+(ROW(K19)-ROW($I$19))*7+(COLUMN(K19)-COLUMN($I$19)+1)),"",$I$17-(WEEKDAY($I$17,1)-($I$4-1))-IF((WEEKDAY($I$17,1)-($I$4-1))&lt;=0,7,0)+(ROW(K19)-ROW($I$19))*7+(COLUMN(K19)-COLUMN($I$19)+1))</f>
        <v>42857</v>
      </c>
      <c r="L19" s="2">
        <f>IF(MONTH($I$17)&lt;&gt;MONTH($I$17-(WEEKDAY($I$17,1)-($I$4-1))-IF((WEEKDAY($I$17,1)-($I$4-1))&lt;=0,7,0)+(ROW(L19)-ROW($I$19))*7+(COLUMN(L19)-COLUMN($I$19)+1)),"",$I$17-(WEEKDAY($I$17,1)-($I$4-1))-IF((WEEKDAY($I$17,1)-($I$4-1))&lt;=0,7,0)+(ROW(L19)-ROW($I$19))*7+(COLUMN(L19)-COLUMN($I$19)+1))</f>
        <v>42858</v>
      </c>
      <c r="M19" s="2">
        <f>IF(MONTH($I$17)&lt;&gt;MONTH($I$17-(WEEKDAY($I$17,1)-($I$4-1))-IF((WEEKDAY($I$17,1)-($I$4-1))&lt;=0,7,0)+(ROW(M19)-ROW($I$19))*7+(COLUMN(M19)-COLUMN($I$19)+1)),"",$I$17-(WEEKDAY($I$17,1)-($I$4-1))-IF((WEEKDAY($I$17,1)-($I$4-1))&lt;=0,7,0)+(ROW(M19)-ROW($I$19))*7+(COLUMN(M19)-COLUMN($I$19)+1))</f>
        <v>42859</v>
      </c>
      <c r="N19" s="2">
        <f>IF(MONTH($I$17)&lt;&gt;MONTH($I$17-(WEEKDAY($I$17,1)-($I$4-1))-IF((WEEKDAY($I$17,1)-($I$4-1))&lt;=0,7,0)+(ROW(N19)-ROW($I$19))*7+(COLUMN(N19)-COLUMN($I$19)+1)),"",$I$17-(WEEKDAY($I$17,1)-($I$4-1))-IF((WEEKDAY($I$17,1)-($I$4-1))&lt;=0,7,0)+(ROW(N19)-ROW($I$19))*7+(COLUMN(N19)-COLUMN($I$19)+1))</f>
        <v>42860</v>
      </c>
      <c r="O19" s="2">
        <f>IF(MONTH($I$17)&lt;&gt;MONTH($I$17-(WEEKDAY($I$17,1)-($I$4-1))-IF((WEEKDAY($I$17,1)-($I$4-1))&lt;=0,7,0)+(ROW(O19)-ROW($I$19))*7+(COLUMN(O19)-COLUMN($I$19)+1)),"",$I$17-(WEEKDAY($I$17,1)-($I$4-1))-IF((WEEKDAY($I$17,1)-($I$4-1))&lt;=0,7,0)+(ROW(O19)-ROW($I$19))*7+(COLUMN(O19)-COLUMN($I$19)+1))</f>
        <v>42861</v>
      </c>
      <c r="Q19" s="2">
        <f>IF(MONTH($Q$17)&lt;&gt;MONTH($Q$17-(WEEKDAY($Q$17,1)-($I$4-1))-IF((WEEKDAY($Q$17,1)-($I$4-1))&lt;=0,7,0)+(ROW(Q19)-ROW($Q$19))*7+(COLUMN(Q19)-COLUMN($Q$19)+1)),"",$Q$17-(WEEKDAY($Q$17,1)-($I$4-1))-IF((WEEKDAY($Q$17,1)-($I$4-1))&lt;=0,7,0)+(ROW(Q19)-ROW($Q$19))*7+(COLUMN(Q19)-COLUMN($Q$19)+1))</f>
      </c>
      <c r="R19" s="2">
        <f>IF(MONTH($Q$17)&lt;&gt;MONTH($Q$17-(WEEKDAY($Q$17,1)-($I$4-1))-IF((WEEKDAY($Q$17,1)-($I$4-1))&lt;=0,7,0)+(ROW(R19)-ROW($Q$19))*7+(COLUMN(R19)-COLUMN($Q$19)+1)),"",$Q$17-(WEEKDAY($Q$17,1)-($I$4-1))-IF((WEEKDAY($Q$17,1)-($I$4-1))&lt;=0,7,0)+(ROW(R19)-ROW($Q$19))*7+(COLUMN(R19)-COLUMN($Q$19)+1))</f>
      </c>
      <c r="S19" s="2">
        <f>IF(MONTH($Q$17)&lt;&gt;MONTH($Q$17-(WEEKDAY($Q$17,1)-($I$4-1))-IF((WEEKDAY($Q$17,1)-($I$4-1))&lt;=0,7,0)+(ROW(S19)-ROW($Q$19))*7+(COLUMN(S19)-COLUMN($Q$19)+1)),"",$Q$17-(WEEKDAY($Q$17,1)-($I$4-1))-IF((WEEKDAY($Q$17,1)-($I$4-1))&lt;=0,7,0)+(ROW(S19)-ROW($Q$19))*7+(COLUMN(S19)-COLUMN($Q$19)+1))</f>
      </c>
      <c r="T19" s="2">
        <f>IF(MONTH($Q$17)&lt;&gt;MONTH($Q$17-(WEEKDAY($Q$17,1)-($I$4-1))-IF((WEEKDAY($Q$17,1)-($I$4-1))&lt;=0,7,0)+(ROW(T19)-ROW($Q$19))*7+(COLUMN(T19)-COLUMN($Q$19)+1)),"",$Q$17-(WEEKDAY($Q$17,1)-($I$4-1))-IF((WEEKDAY($Q$17,1)-($I$4-1))&lt;=0,7,0)+(ROW(T19)-ROW($Q$19))*7+(COLUMN(T19)-COLUMN($Q$19)+1))</f>
      </c>
      <c r="U19" s="2">
        <f>IF(MONTH($Q$17)&lt;&gt;MONTH($Q$17-(WEEKDAY($Q$17,1)-($I$4-1))-IF((WEEKDAY($Q$17,1)-($I$4-1))&lt;=0,7,0)+(ROW(U19)-ROW($Q$19))*7+(COLUMN(U19)-COLUMN($Q$19)+1)),"",$Q$17-(WEEKDAY($Q$17,1)-($I$4-1))-IF((WEEKDAY($Q$17,1)-($I$4-1))&lt;=0,7,0)+(ROW(U19)-ROW($Q$19))*7+(COLUMN(U19)-COLUMN($Q$19)+1))</f>
        <v>42887</v>
      </c>
      <c r="V19" s="2">
        <f>IF(MONTH($Q$17)&lt;&gt;MONTH($Q$17-(WEEKDAY($Q$17,1)-($I$4-1))-IF((WEEKDAY($Q$17,1)-($I$4-1))&lt;=0,7,0)+(ROW(V19)-ROW($Q$19))*7+(COLUMN(V19)-COLUMN($Q$19)+1)),"",$Q$17-(WEEKDAY($Q$17,1)-($I$4-1))-IF((WEEKDAY($Q$17,1)-($I$4-1))&lt;=0,7,0)+(ROW(V19)-ROW($Q$19))*7+(COLUMN(V19)-COLUMN($Q$19)+1))</f>
        <v>42888</v>
      </c>
      <c r="W19" s="2">
        <f>IF(MONTH($Q$17)&lt;&gt;MONTH($Q$17-(WEEKDAY($Q$17,1)-($I$4-1))-IF((WEEKDAY($Q$17,1)-($I$4-1))&lt;=0,7,0)+(ROW(W19)-ROW($Q$19))*7+(COLUMN(W19)-COLUMN($Q$19)+1)),"",$Q$17-(WEEKDAY($Q$17,1)-($I$4-1))-IF((WEEKDAY($Q$17,1)-($I$4-1))&lt;=0,7,0)+(ROW(W19)-ROW($Q$19))*7+(COLUMN(W19)-COLUMN($Q$19)+1))</f>
        <v>42889</v>
      </c>
    </row>
    <row r="20" spans="1:23" ht="12.75">
      <c r="A20" s="2">
        <f>IF(MONTH($A$17)&lt;&gt;MONTH($A$17-(WEEKDAY($A$17,1)-($I$4-1))-IF((WEEKDAY($A$17,1)-($I$4-1))&lt;=0,7,0)+(ROW(A20)-ROW($A$19))*7+(COLUMN(A20)-COLUMN($A$19)+1)),"",$A$17-(WEEKDAY($A$17,1)-($I$4-1))-IF((WEEKDAY($A$17,1)-($I$4-1))&lt;=0,7,0)+(ROW(A20)-ROW($A$19))*7+(COLUMN(A20)-COLUMN($A$19)+1))</f>
        <v>42827</v>
      </c>
      <c r="B20" s="2">
        <f>IF(MONTH($A$17)&lt;&gt;MONTH($A$17-(WEEKDAY($A$17,1)-($I$4-1))-IF((WEEKDAY($A$17,1)-($I$4-1))&lt;=0,7,0)+(ROW(B20)-ROW($A$19))*7+(COLUMN(B20)-COLUMN($A$19)+1)),"",$A$17-(WEEKDAY($A$17,1)-($I$4-1))-IF((WEEKDAY($A$17,1)-($I$4-1))&lt;=0,7,0)+(ROW(B20)-ROW($A$19))*7+(COLUMN(B20)-COLUMN($A$19)+1))</f>
        <v>42828</v>
      </c>
      <c r="C20" s="2">
        <f>IF(MONTH($A$17)&lt;&gt;MONTH($A$17-(WEEKDAY($A$17,1)-($I$4-1))-IF((WEEKDAY($A$17,1)-($I$4-1))&lt;=0,7,0)+(ROW(C20)-ROW($A$19))*7+(COLUMN(C20)-COLUMN($A$19)+1)),"",$A$17-(WEEKDAY($A$17,1)-($I$4-1))-IF((WEEKDAY($A$17,1)-($I$4-1))&lt;=0,7,0)+(ROW(C20)-ROW($A$19))*7+(COLUMN(C20)-COLUMN($A$19)+1))</f>
        <v>42829</v>
      </c>
      <c r="D20" s="2">
        <f>IF(MONTH($A$17)&lt;&gt;MONTH($A$17-(WEEKDAY($A$17,1)-($I$4-1))-IF((WEEKDAY($A$17,1)-($I$4-1))&lt;=0,7,0)+(ROW(D20)-ROW($A$19))*7+(COLUMN(D20)-COLUMN($A$19)+1)),"",$A$17-(WEEKDAY($A$17,1)-($I$4-1))-IF((WEEKDAY($A$17,1)-($I$4-1))&lt;=0,7,0)+(ROW(D20)-ROW($A$19))*7+(COLUMN(D20)-COLUMN($A$19)+1))</f>
        <v>42830</v>
      </c>
      <c r="E20" s="2">
        <f>IF(MONTH($A$17)&lt;&gt;MONTH($A$17-(WEEKDAY($A$17,1)-($I$4-1))-IF((WEEKDAY($A$17,1)-($I$4-1))&lt;=0,7,0)+(ROW(E20)-ROW($A$19))*7+(COLUMN(E20)-COLUMN($A$19)+1)),"",$A$17-(WEEKDAY($A$17,1)-($I$4-1))-IF((WEEKDAY($A$17,1)-($I$4-1))&lt;=0,7,0)+(ROW(E20)-ROW($A$19))*7+(COLUMN(E20)-COLUMN($A$19)+1))</f>
        <v>42831</v>
      </c>
      <c r="F20" s="2">
        <f>IF(MONTH($A$17)&lt;&gt;MONTH($A$17-(WEEKDAY($A$17,1)-($I$4-1))-IF((WEEKDAY($A$17,1)-($I$4-1))&lt;=0,7,0)+(ROW(F20)-ROW($A$19))*7+(COLUMN(F20)-COLUMN($A$19)+1)),"",$A$17-(WEEKDAY($A$17,1)-($I$4-1))-IF((WEEKDAY($A$17,1)-($I$4-1))&lt;=0,7,0)+(ROW(F20)-ROW($A$19))*7+(COLUMN(F20)-COLUMN($A$19)+1))</f>
        <v>42832</v>
      </c>
      <c r="G20" s="2">
        <f>IF(MONTH($A$17)&lt;&gt;MONTH($A$17-(WEEKDAY($A$17,1)-($I$4-1))-IF((WEEKDAY($A$17,1)-($I$4-1))&lt;=0,7,0)+(ROW(G20)-ROW($A$19))*7+(COLUMN(G20)-COLUMN($A$19)+1)),"",$A$17-(WEEKDAY($A$17,1)-($I$4-1))-IF((WEEKDAY($A$17,1)-($I$4-1))&lt;=0,7,0)+(ROW(G20)-ROW($A$19))*7+(COLUMN(G20)-COLUMN($A$19)+1))</f>
        <v>42833</v>
      </c>
      <c r="I20" s="2">
        <f>IF(MONTH($I$17)&lt;&gt;MONTH($I$17-(WEEKDAY($I$17,1)-($I$4-1))-IF((WEEKDAY($I$17,1)-($I$4-1))&lt;=0,7,0)+(ROW(I20)-ROW($I$19))*7+(COLUMN(I20)-COLUMN($I$19)+1)),"",$I$17-(WEEKDAY($I$17,1)-($I$4-1))-IF((WEEKDAY($I$17,1)-($I$4-1))&lt;=0,7,0)+(ROW(I20)-ROW($I$19))*7+(COLUMN(I20)-COLUMN($I$19)+1))</f>
        <v>42862</v>
      </c>
      <c r="J20" s="2">
        <f>IF(MONTH($I$17)&lt;&gt;MONTH($I$17-(WEEKDAY($I$17,1)-($I$4-1))-IF((WEEKDAY($I$17,1)-($I$4-1))&lt;=0,7,0)+(ROW(J20)-ROW($I$19))*7+(COLUMN(J20)-COLUMN($I$19)+1)),"",$I$17-(WEEKDAY($I$17,1)-($I$4-1))-IF((WEEKDAY($I$17,1)-($I$4-1))&lt;=0,7,0)+(ROW(J20)-ROW($I$19))*7+(COLUMN(J20)-COLUMN($I$19)+1))</f>
        <v>42863</v>
      </c>
      <c r="K20" s="2">
        <f>IF(MONTH($I$17)&lt;&gt;MONTH($I$17-(WEEKDAY($I$17,1)-($I$4-1))-IF((WEEKDAY($I$17,1)-($I$4-1))&lt;=0,7,0)+(ROW(K20)-ROW($I$19))*7+(COLUMN(K20)-COLUMN($I$19)+1)),"",$I$17-(WEEKDAY($I$17,1)-($I$4-1))-IF((WEEKDAY($I$17,1)-($I$4-1))&lt;=0,7,0)+(ROW(K20)-ROW($I$19))*7+(COLUMN(K20)-COLUMN($I$19)+1))</f>
        <v>42864</v>
      </c>
      <c r="L20" s="23">
        <f>IF(MONTH($I$17)&lt;&gt;MONTH($I$17-(WEEKDAY($I$17,1)-($I$4-1))-IF((WEEKDAY($I$17,1)-($I$4-1))&lt;=0,7,0)+(ROW(L20)-ROW($I$19))*7+(COLUMN(L20)-COLUMN($I$19)+1)),"",$I$17-(WEEKDAY($I$17,1)-($I$4-1))-IF((WEEKDAY($I$17,1)-($I$4-1))&lt;=0,7,0)+(ROW(L20)-ROW($I$19))*7+(COLUMN(L20)-COLUMN($I$19)+1))</f>
        <v>42865</v>
      </c>
      <c r="M20" s="2">
        <f>IF(MONTH($I$17)&lt;&gt;MONTH($I$17-(WEEKDAY($I$17,1)-($I$4-1))-IF((WEEKDAY($I$17,1)-($I$4-1))&lt;=0,7,0)+(ROW(M20)-ROW($I$19))*7+(COLUMN(M20)-COLUMN($I$19)+1)),"",$I$17-(WEEKDAY($I$17,1)-($I$4-1))-IF((WEEKDAY($I$17,1)-($I$4-1))&lt;=0,7,0)+(ROW(M20)-ROW($I$19))*7+(COLUMN(M20)-COLUMN($I$19)+1))</f>
        <v>42866</v>
      </c>
      <c r="N20" s="2">
        <f>IF(MONTH($I$17)&lt;&gt;MONTH($I$17-(WEEKDAY($I$17,1)-($I$4-1))-IF((WEEKDAY($I$17,1)-($I$4-1))&lt;=0,7,0)+(ROW(N20)-ROW($I$19))*7+(COLUMN(N20)-COLUMN($I$19)+1)),"",$I$17-(WEEKDAY($I$17,1)-($I$4-1))-IF((WEEKDAY($I$17,1)-($I$4-1))&lt;=0,7,0)+(ROW(N20)-ROW($I$19))*7+(COLUMN(N20)-COLUMN($I$19)+1))</f>
        <v>42867</v>
      </c>
      <c r="O20" s="2">
        <f>IF(MONTH($I$17)&lt;&gt;MONTH($I$17-(WEEKDAY($I$17,1)-($I$4-1))-IF((WEEKDAY($I$17,1)-($I$4-1))&lt;=0,7,0)+(ROW(O20)-ROW($I$19))*7+(COLUMN(O20)-COLUMN($I$19)+1)),"",$I$17-(WEEKDAY($I$17,1)-($I$4-1))-IF((WEEKDAY($I$17,1)-($I$4-1))&lt;=0,7,0)+(ROW(O20)-ROW($I$19))*7+(COLUMN(O20)-COLUMN($I$19)+1))</f>
        <v>42868</v>
      </c>
      <c r="Q20" s="2">
        <f>IF(MONTH($Q$17)&lt;&gt;MONTH($Q$17-(WEEKDAY($Q$17,1)-($I$4-1))-IF((WEEKDAY($Q$17,1)-($I$4-1))&lt;=0,7,0)+(ROW(Q20)-ROW($Q$19))*7+(COLUMN(Q20)-COLUMN($Q$19)+1)),"",$Q$17-(WEEKDAY($Q$17,1)-($I$4-1))-IF((WEEKDAY($Q$17,1)-($I$4-1))&lt;=0,7,0)+(ROW(Q20)-ROW($Q$19))*7+(COLUMN(Q20)-COLUMN($Q$19)+1))</f>
        <v>42890</v>
      </c>
      <c r="R20" s="2">
        <f>IF(MONTH($Q$17)&lt;&gt;MONTH($Q$17-(WEEKDAY($Q$17,1)-($I$4-1))-IF((WEEKDAY($Q$17,1)-($I$4-1))&lt;=0,7,0)+(ROW(R20)-ROW($Q$19))*7+(COLUMN(R20)-COLUMN($Q$19)+1)),"",$Q$17-(WEEKDAY($Q$17,1)-($I$4-1))-IF((WEEKDAY($Q$17,1)-($I$4-1))&lt;=0,7,0)+(ROW(R20)-ROW($Q$19))*7+(COLUMN(R20)-COLUMN($Q$19)+1))</f>
        <v>42891</v>
      </c>
      <c r="S20" s="2">
        <f>IF(MONTH($Q$17)&lt;&gt;MONTH($Q$17-(WEEKDAY($Q$17,1)-($I$4-1))-IF((WEEKDAY($Q$17,1)-($I$4-1))&lt;=0,7,0)+(ROW(S20)-ROW($Q$19))*7+(COLUMN(S20)-COLUMN($Q$19)+1)),"",$Q$17-(WEEKDAY($Q$17,1)-($I$4-1))-IF((WEEKDAY($Q$17,1)-($I$4-1))&lt;=0,7,0)+(ROW(S20)-ROW($Q$19))*7+(COLUMN(S20)-COLUMN($Q$19)+1))</f>
        <v>42892</v>
      </c>
      <c r="T20" s="23">
        <f>IF(MONTH($Q$17)&lt;&gt;MONTH($Q$17-(WEEKDAY($Q$17,1)-($I$4-1))-IF((WEEKDAY($Q$17,1)-($I$4-1))&lt;=0,7,0)+(ROW(T20)-ROW($Q$19))*7+(COLUMN(T20)-COLUMN($Q$19)+1)),"",$Q$17-(WEEKDAY($Q$17,1)-($I$4-1))-IF((WEEKDAY($Q$17,1)-($I$4-1))&lt;=0,7,0)+(ROW(T20)-ROW($Q$19))*7+(COLUMN(T20)-COLUMN($Q$19)+1))</f>
        <v>42893</v>
      </c>
      <c r="U20" s="2">
        <f>IF(MONTH($Q$17)&lt;&gt;MONTH($Q$17-(WEEKDAY($Q$17,1)-($I$4-1))-IF((WEEKDAY($Q$17,1)-($I$4-1))&lt;=0,7,0)+(ROW(U20)-ROW($Q$19))*7+(COLUMN(U20)-COLUMN($Q$19)+1)),"",$Q$17-(WEEKDAY($Q$17,1)-($I$4-1))-IF((WEEKDAY($Q$17,1)-($I$4-1))&lt;=0,7,0)+(ROW(U20)-ROW($Q$19))*7+(COLUMN(U20)-COLUMN($Q$19)+1))</f>
        <v>42894</v>
      </c>
      <c r="V20" s="2">
        <f>IF(MONTH($Q$17)&lt;&gt;MONTH($Q$17-(WEEKDAY($Q$17,1)-($I$4-1))-IF((WEEKDAY($Q$17,1)-($I$4-1))&lt;=0,7,0)+(ROW(V20)-ROW($Q$19))*7+(COLUMN(V20)-COLUMN($Q$19)+1)),"",$Q$17-(WEEKDAY($Q$17,1)-($I$4-1))-IF((WEEKDAY($Q$17,1)-($I$4-1))&lt;=0,7,0)+(ROW(V20)-ROW($Q$19))*7+(COLUMN(V20)-COLUMN($Q$19)+1))</f>
        <v>42895</v>
      </c>
      <c r="W20" s="2">
        <f>IF(MONTH($Q$17)&lt;&gt;MONTH($Q$17-(WEEKDAY($Q$17,1)-($I$4-1))-IF((WEEKDAY($Q$17,1)-($I$4-1))&lt;=0,7,0)+(ROW(W20)-ROW($Q$19))*7+(COLUMN(W20)-COLUMN($Q$19)+1)),"",$Q$17-(WEEKDAY($Q$17,1)-($I$4-1))-IF((WEEKDAY($Q$17,1)-($I$4-1))&lt;=0,7,0)+(ROW(W20)-ROW($Q$19))*7+(COLUMN(W20)-COLUMN($Q$19)+1))</f>
        <v>42896</v>
      </c>
    </row>
    <row r="21" spans="1:23" ht="12.75">
      <c r="A21" s="2">
        <f>IF(MONTH($A$17)&lt;&gt;MONTH($A$17-(WEEKDAY($A$17,1)-($I$4-1))-IF((WEEKDAY($A$17,1)-($I$4-1))&lt;=0,7,0)+(ROW(A21)-ROW($A$19))*7+(COLUMN(A21)-COLUMN($A$19)+1)),"",$A$17-(WEEKDAY($A$17,1)-($I$4-1))-IF((WEEKDAY($A$17,1)-($I$4-1))&lt;=0,7,0)+(ROW(A21)-ROW($A$19))*7+(COLUMN(A21)-COLUMN($A$19)+1))</f>
        <v>42834</v>
      </c>
      <c r="B21" s="2">
        <f>IF(MONTH($A$17)&lt;&gt;MONTH($A$17-(WEEKDAY($A$17,1)-($I$4-1))-IF((WEEKDAY($A$17,1)-($I$4-1))&lt;=0,7,0)+(ROW(B21)-ROW($A$19))*7+(COLUMN(B21)-COLUMN($A$19)+1)),"",$A$17-(WEEKDAY($A$17,1)-($I$4-1))-IF((WEEKDAY($A$17,1)-($I$4-1))&lt;=0,7,0)+(ROW(B21)-ROW($A$19))*7+(COLUMN(B21)-COLUMN($A$19)+1))</f>
        <v>42835</v>
      </c>
      <c r="C21" s="2">
        <f>IF(MONTH($A$17)&lt;&gt;MONTH($A$17-(WEEKDAY($A$17,1)-($I$4-1))-IF((WEEKDAY($A$17,1)-($I$4-1))&lt;=0,7,0)+(ROW(C21)-ROW($A$19))*7+(COLUMN(C21)-COLUMN($A$19)+1)),"",$A$17-(WEEKDAY($A$17,1)-($I$4-1))-IF((WEEKDAY($A$17,1)-($I$4-1))&lt;=0,7,0)+(ROW(C21)-ROW($A$19))*7+(COLUMN(C21)-COLUMN($A$19)+1))</f>
        <v>42836</v>
      </c>
      <c r="D21" s="23">
        <f>IF(MONTH($A$17)&lt;&gt;MONTH($A$17-(WEEKDAY($A$17,1)-($I$4-1))-IF((WEEKDAY($A$17,1)-($I$4-1))&lt;=0,7,0)+(ROW(D21)-ROW($A$19))*7+(COLUMN(D21)-COLUMN($A$19)+1)),"",$A$17-(WEEKDAY($A$17,1)-($I$4-1))-IF((WEEKDAY($A$17,1)-($I$4-1))&lt;=0,7,0)+(ROW(D21)-ROW($A$19))*7+(COLUMN(D21)-COLUMN($A$19)+1))</f>
        <v>42837</v>
      </c>
      <c r="E21" s="2">
        <f>IF(MONTH($A$17)&lt;&gt;MONTH($A$17-(WEEKDAY($A$17,1)-($I$4-1))-IF((WEEKDAY($A$17,1)-($I$4-1))&lt;=0,7,0)+(ROW(E21)-ROW($A$19))*7+(COLUMN(E21)-COLUMN($A$19)+1)),"",$A$17-(WEEKDAY($A$17,1)-($I$4-1))-IF((WEEKDAY($A$17,1)-($I$4-1))&lt;=0,7,0)+(ROW(E21)-ROW($A$19))*7+(COLUMN(E21)-COLUMN($A$19)+1))</f>
        <v>42838</v>
      </c>
      <c r="F21" s="2">
        <f>IF(MONTH($A$17)&lt;&gt;MONTH($A$17-(WEEKDAY($A$17,1)-($I$4-1))-IF((WEEKDAY($A$17,1)-($I$4-1))&lt;=0,7,0)+(ROW(F21)-ROW($A$19))*7+(COLUMN(F21)-COLUMN($A$19)+1)),"",$A$17-(WEEKDAY($A$17,1)-($I$4-1))-IF((WEEKDAY($A$17,1)-($I$4-1))&lt;=0,7,0)+(ROW(F21)-ROW($A$19))*7+(COLUMN(F21)-COLUMN($A$19)+1))</f>
        <v>42839</v>
      </c>
      <c r="G21" s="2">
        <f>IF(MONTH($A$17)&lt;&gt;MONTH($A$17-(WEEKDAY($A$17,1)-($I$4-1))-IF((WEEKDAY($A$17,1)-($I$4-1))&lt;=0,7,0)+(ROW(G21)-ROW($A$19))*7+(COLUMN(G21)-COLUMN($A$19)+1)),"",$A$17-(WEEKDAY($A$17,1)-($I$4-1))-IF((WEEKDAY($A$17,1)-($I$4-1))&lt;=0,7,0)+(ROW(G21)-ROW($A$19))*7+(COLUMN(G21)-COLUMN($A$19)+1))</f>
        <v>42840</v>
      </c>
      <c r="I21" s="2">
        <f>IF(MONTH($I$17)&lt;&gt;MONTH($I$17-(WEEKDAY($I$17,1)-($I$4-1))-IF((WEEKDAY($I$17,1)-($I$4-1))&lt;=0,7,0)+(ROW(I21)-ROW($I$19))*7+(COLUMN(I21)-COLUMN($I$19)+1)),"",$I$17-(WEEKDAY($I$17,1)-($I$4-1))-IF((WEEKDAY($I$17,1)-($I$4-1))&lt;=0,7,0)+(ROW(I21)-ROW($I$19))*7+(COLUMN(I21)-COLUMN($I$19)+1))</f>
        <v>42869</v>
      </c>
      <c r="J21" s="2">
        <f>IF(MONTH($I$17)&lt;&gt;MONTH($I$17-(WEEKDAY($I$17,1)-($I$4-1))-IF((WEEKDAY($I$17,1)-($I$4-1))&lt;=0,7,0)+(ROW(J21)-ROW($I$19))*7+(COLUMN(J21)-COLUMN($I$19)+1)),"",$I$17-(WEEKDAY($I$17,1)-($I$4-1))-IF((WEEKDAY($I$17,1)-($I$4-1))&lt;=0,7,0)+(ROW(J21)-ROW($I$19))*7+(COLUMN(J21)-COLUMN($I$19)+1))</f>
        <v>42870</v>
      </c>
      <c r="K21" s="2">
        <f>IF(MONTH($I$17)&lt;&gt;MONTH($I$17-(WEEKDAY($I$17,1)-($I$4-1))-IF((WEEKDAY($I$17,1)-($I$4-1))&lt;=0,7,0)+(ROW(K21)-ROW($I$19))*7+(COLUMN(K21)-COLUMN($I$19)+1)),"",$I$17-(WEEKDAY($I$17,1)-($I$4-1))-IF((WEEKDAY($I$17,1)-($I$4-1))&lt;=0,7,0)+(ROW(K21)-ROW($I$19))*7+(COLUMN(K21)-COLUMN($I$19)+1))</f>
        <v>42871</v>
      </c>
      <c r="L21" s="2">
        <f>IF(MONTH($I$17)&lt;&gt;MONTH($I$17-(WEEKDAY($I$17,1)-($I$4-1))-IF((WEEKDAY($I$17,1)-($I$4-1))&lt;=0,7,0)+(ROW(L21)-ROW($I$19))*7+(COLUMN(L21)-COLUMN($I$19)+1)),"",$I$17-(WEEKDAY($I$17,1)-($I$4-1))-IF((WEEKDAY($I$17,1)-($I$4-1))&lt;=0,7,0)+(ROW(L21)-ROW($I$19))*7+(COLUMN(L21)-COLUMN($I$19)+1))</f>
        <v>42872</v>
      </c>
      <c r="M21" s="2">
        <f>IF(MONTH($I$17)&lt;&gt;MONTH($I$17-(WEEKDAY($I$17,1)-($I$4-1))-IF((WEEKDAY($I$17,1)-($I$4-1))&lt;=0,7,0)+(ROW(M21)-ROW($I$19))*7+(COLUMN(M21)-COLUMN($I$19)+1)),"",$I$17-(WEEKDAY($I$17,1)-($I$4-1))-IF((WEEKDAY($I$17,1)-($I$4-1))&lt;=0,7,0)+(ROW(M21)-ROW($I$19))*7+(COLUMN(M21)-COLUMN($I$19)+1))</f>
        <v>42873</v>
      </c>
      <c r="N21" s="2">
        <f>IF(MONTH($I$17)&lt;&gt;MONTH($I$17-(WEEKDAY($I$17,1)-($I$4-1))-IF((WEEKDAY($I$17,1)-($I$4-1))&lt;=0,7,0)+(ROW(N21)-ROW($I$19))*7+(COLUMN(N21)-COLUMN($I$19)+1)),"",$I$17-(WEEKDAY($I$17,1)-($I$4-1))-IF((WEEKDAY($I$17,1)-($I$4-1))&lt;=0,7,0)+(ROW(N21)-ROW($I$19))*7+(COLUMN(N21)-COLUMN($I$19)+1))</f>
        <v>42874</v>
      </c>
      <c r="O21" s="2">
        <f>IF(MONTH($I$17)&lt;&gt;MONTH($I$17-(WEEKDAY($I$17,1)-($I$4-1))-IF((WEEKDAY($I$17,1)-($I$4-1))&lt;=0,7,0)+(ROW(O21)-ROW($I$19))*7+(COLUMN(O21)-COLUMN($I$19)+1)),"",$I$17-(WEEKDAY($I$17,1)-($I$4-1))-IF((WEEKDAY($I$17,1)-($I$4-1))&lt;=0,7,0)+(ROW(O21)-ROW($I$19))*7+(COLUMN(O21)-COLUMN($I$19)+1))</f>
        <v>42875</v>
      </c>
      <c r="Q21" s="2">
        <f>IF(MONTH($Q$17)&lt;&gt;MONTH($Q$17-(WEEKDAY($Q$17,1)-($I$4-1))-IF((WEEKDAY($Q$17,1)-($I$4-1))&lt;=0,7,0)+(ROW(Q21)-ROW($Q$19))*7+(COLUMN(Q21)-COLUMN($Q$19)+1)),"",$Q$17-(WEEKDAY($Q$17,1)-($I$4-1))-IF((WEEKDAY($Q$17,1)-($I$4-1))&lt;=0,7,0)+(ROW(Q21)-ROW($Q$19))*7+(COLUMN(Q21)-COLUMN($Q$19)+1))</f>
        <v>42897</v>
      </c>
      <c r="R21" s="2">
        <f>IF(MONTH($Q$17)&lt;&gt;MONTH($Q$17-(WEEKDAY($Q$17,1)-($I$4-1))-IF((WEEKDAY($Q$17,1)-($I$4-1))&lt;=0,7,0)+(ROW(R21)-ROW($Q$19))*7+(COLUMN(R21)-COLUMN($Q$19)+1)),"",$Q$17-(WEEKDAY($Q$17,1)-($I$4-1))-IF((WEEKDAY($Q$17,1)-($I$4-1))&lt;=0,7,0)+(ROW(R21)-ROW($Q$19))*7+(COLUMN(R21)-COLUMN($Q$19)+1))</f>
        <v>42898</v>
      </c>
      <c r="S21" s="2">
        <f>IF(MONTH($Q$17)&lt;&gt;MONTH($Q$17-(WEEKDAY($Q$17,1)-($I$4-1))-IF((WEEKDAY($Q$17,1)-($I$4-1))&lt;=0,7,0)+(ROW(S21)-ROW($Q$19))*7+(COLUMN(S21)-COLUMN($Q$19)+1)),"",$Q$17-(WEEKDAY($Q$17,1)-($I$4-1))-IF((WEEKDAY($Q$17,1)-($I$4-1))&lt;=0,7,0)+(ROW(S21)-ROW($Q$19))*7+(COLUMN(S21)-COLUMN($Q$19)+1))</f>
        <v>42899</v>
      </c>
      <c r="T21" s="2">
        <f>IF(MONTH($Q$17)&lt;&gt;MONTH($Q$17-(WEEKDAY($Q$17,1)-($I$4-1))-IF((WEEKDAY($Q$17,1)-($I$4-1))&lt;=0,7,0)+(ROW(T21)-ROW($Q$19))*7+(COLUMN(T21)-COLUMN($Q$19)+1)),"",$Q$17-(WEEKDAY($Q$17,1)-($I$4-1))-IF((WEEKDAY($Q$17,1)-($I$4-1))&lt;=0,7,0)+(ROW(T21)-ROW($Q$19))*7+(COLUMN(T21)-COLUMN($Q$19)+1))</f>
        <v>42900</v>
      </c>
      <c r="U21" s="2">
        <f>IF(MONTH($Q$17)&lt;&gt;MONTH($Q$17-(WEEKDAY($Q$17,1)-($I$4-1))-IF((WEEKDAY($Q$17,1)-($I$4-1))&lt;=0,7,0)+(ROW(U21)-ROW($Q$19))*7+(COLUMN(U21)-COLUMN($Q$19)+1)),"",$Q$17-(WEEKDAY($Q$17,1)-($I$4-1))-IF((WEEKDAY($Q$17,1)-($I$4-1))&lt;=0,7,0)+(ROW(U21)-ROW($Q$19))*7+(COLUMN(U21)-COLUMN($Q$19)+1))</f>
        <v>42901</v>
      </c>
      <c r="V21" s="2">
        <f>IF(MONTH($Q$17)&lt;&gt;MONTH($Q$17-(WEEKDAY($Q$17,1)-($I$4-1))-IF((WEEKDAY($Q$17,1)-($I$4-1))&lt;=0,7,0)+(ROW(V21)-ROW($Q$19))*7+(COLUMN(V21)-COLUMN($Q$19)+1)),"",$Q$17-(WEEKDAY($Q$17,1)-($I$4-1))-IF((WEEKDAY($Q$17,1)-($I$4-1))&lt;=0,7,0)+(ROW(V21)-ROW($Q$19))*7+(COLUMN(V21)-COLUMN($Q$19)+1))</f>
        <v>42902</v>
      </c>
      <c r="W21" s="2">
        <f>IF(MONTH($Q$17)&lt;&gt;MONTH($Q$17-(WEEKDAY($Q$17,1)-($I$4-1))-IF((WEEKDAY($Q$17,1)-($I$4-1))&lt;=0,7,0)+(ROW(W21)-ROW($Q$19))*7+(COLUMN(W21)-COLUMN($Q$19)+1)),"",$Q$17-(WEEKDAY($Q$17,1)-($I$4-1))-IF((WEEKDAY($Q$17,1)-($I$4-1))&lt;=0,7,0)+(ROW(W21)-ROW($Q$19))*7+(COLUMN(W21)-COLUMN($Q$19)+1))</f>
        <v>42903</v>
      </c>
    </row>
    <row r="22" spans="1:23" ht="13.5" thickBot="1">
      <c r="A22" s="2">
        <f>IF(MONTH($A$17)&lt;&gt;MONTH($A$17-(WEEKDAY($A$17,1)-($I$4-1))-IF((WEEKDAY($A$17,1)-($I$4-1))&lt;=0,7,0)+(ROW(A22)-ROW($A$19))*7+(COLUMN(A22)-COLUMN($A$19)+1)),"",$A$17-(WEEKDAY($A$17,1)-($I$4-1))-IF((WEEKDAY($A$17,1)-($I$4-1))&lt;=0,7,0)+(ROW(A22)-ROW($A$19))*7+(COLUMN(A22)-COLUMN($A$19)+1))</f>
        <v>42841</v>
      </c>
      <c r="B22" s="2">
        <f>IF(MONTH($A$17)&lt;&gt;MONTH($A$17-(WEEKDAY($A$17,1)-($I$4-1))-IF((WEEKDAY($A$17,1)-($I$4-1))&lt;=0,7,0)+(ROW(B22)-ROW($A$19))*7+(COLUMN(B22)-COLUMN($A$19)+1)),"",$A$17-(WEEKDAY($A$17,1)-($I$4-1))-IF((WEEKDAY($A$17,1)-($I$4-1))&lt;=0,7,0)+(ROW(B22)-ROW($A$19))*7+(COLUMN(B22)-COLUMN($A$19)+1))</f>
        <v>42842</v>
      </c>
      <c r="C22" s="2">
        <f>IF(MONTH($A$17)&lt;&gt;MONTH($A$17-(WEEKDAY($A$17,1)-($I$4-1))-IF((WEEKDAY($A$17,1)-($I$4-1))&lt;=0,7,0)+(ROW(C22)-ROW($A$19))*7+(COLUMN(C22)-COLUMN($A$19)+1)),"",$A$17-(WEEKDAY($A$17,1)-($I$4-1))-IF((WEEKDAY($A$17,1)-($I$4-1))&lt;=0,7,0)+(ROW(C22)-ROW($A$19))*7+(COLUMN(C22)-COLUMN($A$19)+1))</f>
        <v>42843</v>
      </c>
      <c r="D22" s="2">
        <f>IF(MONTH($A$17)&lt;&gt;MONTH($A$17-(WEEKDAY($A$17,1)-($I$4-1))-IF((WEEKDAY($A$17,1)-($I$4-1))&lt;=0,7,0)+(ROW(D22)-ROW($A$19))*7+(COLUMN(D22)-COLUMN($A$19)+1)),"",$A$17-(WEEKDAY($A$17,1)-($I$4-1))-IF((WEEKDAY($A$17,1)-($I$4-1))&lt;=0,7,0)+(ROW(D22)-ROW($A$19))*7+(COLUMN(D22)-COLUMN($A$19)+1))</f>
        <v>42844</v>
      </c>
      <c r="E22" s="2">
        <f>IF(MONTH($A$17)&lt;&gt;MONTH($A$17-(WEEKDAY($A$17,1)-($I$4-1))-IF((WEEKDAY($A$17,1)-($I$4-1))&lt;=0,7,0)+(ROW(E22)-ROW($A$19))*7+(COLUMN(E22)-COLUMN($A$19)+1)),"",$A$17-(WEEKDAY($A$17,1)-($I$4-1))-IF((WEEKDAY($A$17,1)-($I$4-1))&lt;=0,7,0)+(ROW(E22)-ROW($A$19))*7+(COLUMN(E22)-COLUMN($A$19)+1))</f>
        <v>42845</v>
      </c>
      <c r="F22" s="2">
        <f>IF(MONTH($A$17)&lt;&gt;MONTH($A$17-(WEEKDAY($A$17,1)-($I$4-1))-IF((WEEKDAY($A$17,1)-($I$4-1))&lt;=0,7,0)+(ROW(F22)-ROW($A$19))*7+(COLUMN(F22)-COLUMN($A$19)+1)),"",$A$17-(WEEKDAY($A$17,1)-($I$4-1))-IF((WEEKDAY($A$17,1)-($I$4-1))&lt;=0,7,0)+(ROW(F22)-ROW($A$19))*7+(COLUMN(F22)-COLUMN($A$19)+1))</f>
        <v>42846</v>
      </c>
      <c r="G22" s="2">
        <f>IF(MONTH($A$17)&lt;&gt;MONTH($A$17-(WEEKDAY($A$17,1)-($I$4-1))-IF((WEEKDAY($A$17,1)-($I$4-1))&lt;=0,7,0)+(ROW(G22)-ROW($A$19))*7+(COLUMN(G22)-COLUMN($A$19)+1)),"",$A$17-(WEEKDAY($A$17,1)-($I$4-1))-IF((WEEKDAY($A$17,1)-($I$4-1))&lt;=0,7,0)+(ROW(G22)-ROW($A$19))*7+(COLUMN(G22)-COLUMN($A$19)+1))</f>
        <v>42847</v>
      </c>
      <c r="I22" s="2">
        <f>IF(MONTH($I$17)&lt;&gt;MONTH($I$17-(WEEKDAY($I$17,1)-($I$4-1))-IF((WEEKDAY($I$17,1)-($I$4-1))&lt;=0,7,0)+(ROW(I22)-ROW($I$19))*7+(COLUMN(I22)-COLUMN($I$19)+1)),"",$I$17-(WEEKDAY($I$17,1)-($I$4-1))-IF((WEEKDAY($I$17,1)-($I$4-1))&lt;=0,7,0)+(ROW(I22)-ROW($I$19))*7+(COLUMN(I22)-COLUMN($I$19)+1))</f>
        <v>42876</v>
      </c>
      <c r="J22" s="18">
        <f>IF(MONTH($I$17)&lt;&gt;MONTH($I$17-(WEEKDAY($I$17,1)-($I$4-1))-IF((WEEKDAY($I$17,1)-($I$4-1))&lt;=0,7,0)+(ROW(J22)-ROW($I$19))*7+(COLUMN(J22)-COLUMN($I$19)+1)),"",$I$17-(WEEKDAY($I$17,1)-($I$4-1))-IF((WEEKDAY($I$17,1)-($I$4-1))&lt;=0,7,0)+(ROW(J22)-ROW($I$19))*7+(COLUMN(J22)-COLUMN($I$19)+1))</f>
        <v>42877</v>
      </c>
      <c r="K22" s="2">
        <f>IF(MONTH($I$17)&lt;&gt;MONTH($I$17-(WEEKDAY($I$17,1)-($I$4-1))-IF((WEEKDAY($I$17,1)-($I$4-1))&lt;=0,7,0)+(ROW(K22)-ROW($I$19))*7+(COLUMN(K22)-COLUMN($I$19)+1)),"",$I$17-(WEEKDAY($I$17,1)-($I$4-1))-IF((WEEKDAY($I$17,1)-($I$4-1))&lt;=0,7,0)+(ROW(K22)-ROW($I$19))*7+(COLUMN(K22)-COLUMN($I$19)+1))</f>
        <v>42878</v>
      </c>
      <c r="L22" s="23">
        <f>IF(MONTH($I$17)&lt;&gt;MONTH($I$17-(WEEKDAY($I$17,1)-($I$4-1))-IF((WEEKDAY($I$17,1)-($I$4-1))&lt;=0,7,0)+(ROW(L22)-ROW($I$19))*7+(COLUMN(L22)-COLUMN($I$19)+1)),"",$I$17-(WEEKDAY($I$17,1)-($I$4-1))-IF((WEEKDAY($I$17,1)-($I$4-1))&lt;=0,7,0)+(ROW(L22)-ROW($I$19))*7+(COLUMN(L22)-COLUMN($I$19)+1))</f>
        <v>42879</v>
      </c>
      <c r="M22" s="2">
        <f>IF(MONTH($I$17)&lt;&gt;MONTH($I$17-(WEEKDAY($I$17,1)-($I$4-1))-IF((WEEKDAY($I$17,1)-($I$4-1))&lt;=0,7,0)+(ROW(M22)-ROW($I$19))*7+(COLUMN(M22)-COLUMN($I$19)+1)),"",$I$17-(WEEKDAY($I$17,1)-($I$4-1))-IF((WEEKDAY($I$17,1)-($I$4-1))&lt;=0,7,0)+(ROW(M22)-ROW($I$19))*7+(COLUMN(M22)-COLUMN($I$19)+1))</f>
        <v>42880</v>
      </c>
      <c r="N22" s="2">
        <f>IF(MONTH($I$17)&lt;&gt;MONTH($I$17-(WEEKDAY($I$17,1)-($I$4-1))-IF((WEEKDAY($I$17,1)-($I$4-1))&lt;=0,7,0)+(ROW(N22)-ROW($I$19))*7+(COLUMN(N22)-COLUMN($I$19)+1)),"",$I$17-(WEEKDAY($I$17,1)-($I$4-1))-IF((WEEKDAY($I$17,1)-($I$4-1))&lt;=0,7,0)+(ROW(N22)-ROW($I$19))*7+(COLUMN(N22)-COLUMN($I$19)+1))</f>
        <v>42881</v>
      </c>
      <c r="O22" s="2">
        <f>IF(MONTH($I$17)&lt;&gt;MONTH($I$17-(WEEKDAY($I$17,1)-($I$4-1))-IF((WEEKDAY($I$17,1)-($I$4-1))&lt;=0,7,0)+(ROW(O22)-ROW($I$19))*7+(COLUMN(O22)-COLUMN($I$19)+1)),"",$I$17-(WEEKDAY($I$17,1)-($I$4-1))-IF((WEEKDAY($I$17,1)-($I$4-1))&lt;=0,7,0)+(ROW(O22)-ROW($I$19))*7+(COLUMN(O22)-COLUMN($I$19)+1))</f>
        <v>42882</v>
      </c>
      <c r="Q22" s="2">
        <f>IF(MONTH($Q$17)&lt;&gt;MONTH($Q$17-(WEEKDAY($Q$17,1)-($I$4-1))-IF((WEEKDAY($Q$17,1)-($I$4-1))&lt;=0,7,0)+(ROW(Q22)-ROW($Q$19))*7+(COLUMN(Q22)-COLUMN($Q$19)+1)),"",$Q$17-(WEEKDAY($Q$17,1)-($I$4-1))-IF((WEEKDAY($Q$17,1)-($I$4-1))&lt;=0,7,0)+(ROW(Q22)-ROW($Q$19))*7+(COLUMN(Q22)-COLUMN($Q$19)+1))</f>
        <v>42904</v>
      </c>
      <c r="R22" s="2">
        <f>IF(MONTH($Q$17)&lt;&gt;MONTH($Q$17-(WEEKDAY($Q$17,1)-($I$4-1))-IF((WEEKDAY($Q$17,1)-($I$4-1))&lt;=0,7,0)+(ROW(R22)-ROW($Q$19))*7+(COLUMN(R22)-COLUMN($Q$19)+1)),"",$Q$17-(WEEKDAY($Q$17,1)-($I$4-1))-IF((WEEKDAY($Q$17,1)-($I$4-1))&lt;=0,7,0)+(ROW(R22)-ROW($Q$19))*7+(COLUMN(R22)-COLUMN($Q$19)+1))</f>
        <v>42905</v>
      </c>
      <c r="S22" s="2">
        <f>IF(MONTH($Q$17)&lt;&gt;MONTH($Q$17-(WEEKDAY($Q$17,1)-($I$4-1))-IF((WEEKDAY($Q$17,1)-($I$4-1))&lt;=0,7,0)+(ROW(S22)-ROW($Q$19))*7+(COLUMN(S22)-COLUMN($Q$19)+1)),"",$Q$17-(WEEKDAY($Q$17,1)-($I$4-1))-IF((WEEKDAY($Q$17,1)-($I$4-1))&lt;=0,7,0)+(ROW(S22)-ROW($Q$19))*7+(COLUMN(S22)-COLUMN($Q$19)+1))</f>
        <v>42906</v>
      </c>
      <c r="T22" s="23">
        <f>IF(MONTH($Q$17)&lt;&gt;MONTH($Q$17-(WEEKDAY($Q$17,1)-($I$4-1))-IF((WEEKDAY($Q$17,1)-($I$4-1))&lt;=0,7,0)+(ROW(T22)-ROW($Q$19))*7+(COLUMN(T22)-COLUMN($Q$19)+1)),"",$Q$17-(WEEKDAY($Q$17,1)-($I$4-1))-IF((WEEKDAY($Q$17,1)-($I$4-1))&lt;=0,7,0)+(ROW(T22)-ROW($Q$19))*7+(COLUMN(T22)-COLUMN($Q$19)+1))</f>
        <v>42907</v>
      </c>
      <c r="U22" s="2">
        <f>IF(MONTH($Q$17)&lt;&gt;MONTH($Q$17-(WEEKDAY($Q$17,1)-($I$4-1))-IF((WEEKDAY($Q$17,1)-($I$4-1))&lt;=0,7,0)+(ROW(U22)-ROW($Q$19))*7+(COLUMN(U22)-COLUMN($Q$19)+1)),"",$Q$17-(WEEKDAY($Q$17,1)-($I$4-1))-IF((WEEKDAY($Q$17,1)-($I$4-1))&lt;=0,7,0)+(ROW(U22)-ROW($Q$19))*7+(COLUMN(U22)-COLUMN($Q$19)+1))</f>
        <v>42908</v>
      </c>
      <c r="V22" s="2">
        <f>IF(MONTH($Q$17)&lt;&gt;MONTH($Q$17-(WEEKDAY($Q$17,1)-($I$4-1))-IF((WEEKDAY($Q$17,1)-($I$4-1))&lt;=0,7,0)+(ROW(V22)-ROW($Q$19))*7+(COLUMN(V22)-COLUMN($Q$19)+1)),"",$Q$17-(WEEKDAY($Q$17,1)-($I$4-1))-IF((WEEKDAY($Q$17,1)-($I$4-1))&lt;=0,7,0)+(ROW(V22)-ROW($Q$19))*7+(COLUMN(V22)-COLUMN($Q$19)+1))</f>
        <v>42909</v>
      </c>
      <c r="W22" s="2">
        <f>IF(MONTH($Q$17)&lt;&gt;MONTH($Q$17-(WEEKDAY($Q$17,1)-($I$4-1))-IF((WEEKDAY($Q$17,1)-($I$4-1))&lt;=0,7,0)+(ROW(W22)-ROW($Q$19))*7+(COLUMN(W22)-COLUMN($Q$19)+1)),"",$Q$17-(WEEKDAY($Q$17,1)-($I$4-1))-IF((WEEKDAY($Q$17,1)-($I$4-1))&lt;=0,7,0)+(ROW(W22)-ROW($Q$19))*7+(COLUMN(W22)-COLUMN($Q$19)+1))</f>
        <v>42910</v>
      </c>
    </row>
    <row r="23" spans="1:23" ht="13.5" thickBot="1">
      <c r="A23" s="2">
        <f>IF(MONTH($A$17)&lt;&gt;MONTH($A$17-(WEEKDAY($A$17,1)-($I$4-1))-IF((WEEKDAY($A$17,1)-($I$4-1))&lt;=0,7,0)+(ROW(A23)-ROW($A$19))*7+(COLUMN(A23)-COLUMN($A$19)+1)),"",$A$17-(WEEKDAY($A$17,1)-($I$4-1))-IF((WEEKDAY($A$17,1)-($I$4-1))&lt;=0,7,0)+(ROW(A23)-ROW($A$19))*7+(COLUMN(A23)-COLUMN($A$19)+1))</f>
        <v>42848</v>
      </c>
      <c r="B23" s="2">
        <f>IF(MONTH($A$17)&lt;&gt;MONTH($A$17-(WEEKDAY($A$17,1)-($I$4-1))-IF((WEEKDAY($A$17,1)-($I$4-1))&lt;=0,7,0)+(ROW(B23)-ROW($A$19))*7+(COLUMN(B23)-COLUMN($A$19)+1)),"",$A$17-(WEEKDAY($A$17,1)-($I$4-1))-IF((WEEKDAY($A$17,1)-($I$4-1))&lt;=0,7,0)+(ROW(B23)-ROW($A$19))*7+(COLUMN(B23)-COLUMN($A$19)+1))</f>
        <v>42849</v>
      </c>
      <c r="C23" s="2">
        <f>IF(MONTH($A$17)&lt;&gt;MONTH($A$17-(WEEKDAY($A$17,1)-($I$4-1))-IF((WEEKDAY($A$17,1)-($I$4-1))&lt;=0,7,0)+(ROW(C23)-ROW($A$19))*7+(COLUMN(C23)-COLUMN($A$19)+1)),"",$A$17-(WEEKDAY($A$17,1)-($I$4-1))-IF((WEEKDAY($A$17,1)-($I$4-1))&lt;=0,7,0)+(ROW(C23)-ROW($A$19))*7+(COLUMN(C23)-COLUMN($A$19)+1))</f>
        <v>42850</v>
      </c>
      <c r="D23" s="23">
        <f>IF(MONTH($A$17)&lt;&gt;MONTH($A$17-(WEEKDAY($A$17,1)-($I$4-1))-IF((WEEKDAY($A$17,1)-($I$4-1))&lt;=0,7,0)+(ROW(D23)-ROW($A$19))*7+(COLUMN(D23)-COLUMN($A$19)+1)),"",$A$17-(WEEKDAY($A$17,1)-($I$4-1))-IF((WEEKDAY($A$17,1)-($I$4-1))&lt;=0,7,0)+(ROW(D23)-ROW($A$19))*7+(COLUMN(D23)-COLUMN($A$19)+1))</f>
        <v>42851</v>
      </c>
      <c r="E23" s="2">
        <f>IF(MONTH($A$17)&lt;&gt;MONTH($A$17-(WEEKDAY($A$17,1)-($I$4-1))-IF((WEEKDAY($A$17,1)-($I$4-1))&lt;=0,7,0)+(ROW(E23)-ROW($A$19))*7+(COLUMN(E23)-COLUMN($A$19)+1)),"",$A$17-(WEEKDAY($A$17,1)-($I$4-1))-IF((WEEKDAY($A$17,1)-($I$4-1))&lt;=0,7,0)+(ROW(E23)-ROW($A$19))*7+(COLUMN(E23)-COLUMN($A$19)+1))</f>
        <v>42852</v>
      </c>
      <c r="F23" s="2">
        <f>IF(MONTH($A$17)&lt;&gt;MONTH($A$17-(WEEKDAY($A$17,1)-($I$4-1))-IF((WEEKDAY($A$17,1)-($I$4-1))&lt;=0,7,0)+(ROW(F23)-ROW($A$19))*7+(COLUMN(F23)-COLUMN($A$19)+1)),"",$A$17-(WEEKDAY($A$17,1)-($I$4-1))-IF((WEEKDAY($A$17,1)-($I$4-1))&lt;=0,7,0)+(ROW(F23)-ROW($A$19))*7+(COLUMN(F23)-COLUMN($A$19)+1))</f>
        <v>42853</v>
      </c>
      <c r="G23" s="2">
        <f>IF(MONTH($A$17)&lt;&gt;MONTH($A$17-(WEEKDAY($A$17,1)-($I$4-1))-IF((WEEKDAY($A$17,1)-($I$4-1))&lt;=0,7,0)+(ROW(G23)-ROW($A$19))*7+(COLUMN(G23)-COLUMN($A$19)+1)),"",$A$17-(WEEKDAY($A$17,1)-($I$4-1))-IF((WEEKDAY($A$17,1)-($I$4-1))&lt;=0,7,0)+(ROW(G23)-ROW($A$19))*7+(COLUMN(G23)-COLUMN($A$19)+1))</f>
        <v>42854</v>
      </c>
      <c r="I23" s="17">
        <f>IF(MONTH($I$17)&lt;&gt;MONTH($I$17-(WEEKDAY($I$17,1)-($I$4-1))-IF((WEEKDAY($I$17,1)-($I$4-1))&lt;=0,7,0)+(ROW(I23)-ROW($I$19))*7+(COLUMN(I23)-COLUMN($I$19)+1)),"",$I$17-(WEEKDAY($I$17,1)-($I$4-1))-IF((WEEKDAY($I$17,1)-($I$4-1))&lt;=0,7,0)+(ROW(I23)-ROW($I$19))*7+(COLUMN(I23)-COLUMN($I$19)+1))</f>
        <v>42883</v>
      </c>
      <c r="J23" s="16">
        <f>IF(MONTH($I$17)&lt;&gt;MONTH($I$17-(WEEKDAY($I$17,1)-($I$4-1))-IF((WEEKDAY($I$17,1)-($I$4-1))&lt;=0,7,0)+(ROW(J23)-ROW($I$19))*7+(COLUMN(J23)-COLUMN($I$19)+1)),"",$I$17-(WEEKDAY($I$17,1)-($I$4-1))-IF((WEEKDAY($I$17,1)-($I$4-1))&lt;=0,7,0)+(ROW(J23)-ROW($I$19))*7+(COLUMN(J23)-COLUMN($I$19)+1))</f>
        <v>42884</v>
      </c>
      <c r="K23" s="14">
        <f>IF(MONTH($I$17)&lt;&gt;MONTH($I$17-(WEEKDAY($I$17,1)-($I$4-1))-IF((WEEKDAY($I$17,1)-($I$4-1))&lt;=0,7,0)+(ROW(K23)-ROW($I$19))*7+(COLUMN(K23)-COLUMN($I$19)+1)),"",$I$17-(WEEKDAY($I$17,1)-($I$4-1))-IF((WEEKDAY($I$17,1)-($I$4-1))&lt;=0,7,0)+(ROW(K23)-ROW($I$19))*7+(COLUMN(K23)-COLUMN($I$19)+1))</f>
        <v>42885</v>
      </c>
      <c r="L23" s="2">
        <f>IF(MONTH($I$17)&lt;&gt;MONTH($I$17-(WEEKDAY($I$17,1)-($I$4-1))-IF((WEEKDAY($I$17,1)-($I$4-1))&lt;=0,7,0)+(ROW(L23)-ROW($I$19))*7+(COLUMN(L23)-COLUMN($I$19)+1)),"",$I$17-(WEEKDAY($I$17,1)-($I$4-1))-IF((WEEKDAY($I$17,1)-($I$4-1))&lt;=0,7,0)+(ROW(L23)-ROW($I$19))*7+(COLUMN(L23)-COLUMN($I$19)+1))</f>
        <v>42886</v>
      </c>
      <c r="M23" s="2">
        <f>IF(MONTH($I$17)&lt;&gt;MONTH($I$17-(WEEKDAY($I$17,1)-($I$4-1))-IF((WEEKDAY($I$17,1)-($I$4-1))&lt;=0,7,0)+(ROW(M23)-ROW($I$19))*7+(COLUMN(M23)-COLUMN($I$19)+1)),"",$I$17-(WEEKDAY($I$17,1)-($I$4-1))-IF((WEEKDAY($I$17,1)-($I$4-1))&lt;=0,7,0)+(ROW(M23)-ROW($I$19))*7+(COLUMN(M23)-COLUMN($I$19)+1))</f>
      </c>
      <c r="N23" s="2">
        <f>IF(MONTH($I$17)&lt;&gt;MONTH($I$17-(WEEKDAY($I$17,1)-($I$4-1))-IF((WEEKDAY($I$17,1)-($I$4-1))&lt;=0,7,0)+(ROW(N23)-ROW($I$19))*7+(COLUMN(N23)-COLUMN($I$19)+1)),"",$I$17-(WEEKDAY($I$17,1)-($I$4-1))-IF((WEEKDAY($I$17,1)-($I$4-1))&lt;=0,7,0)+(ROW(N23)-ROW($I$19))*7+(COLUMN(N23)-COLUMN($I$19)+1))</f>
      </c>
      <c r="O23" s="2">
        <f>IF(MONTH($I$17)&lt;&gt;MONTH($I$17-(WEEKDAY($I$17,1)-($I$4-1))-IF((WEEKDAY($I$17,1)-($I$4-1))&lt;=0,7,0)+(ROW(O23)-ROW($I$19))*7+(COLUMN(O23)-COLUMN($I$19)+1)),"",$I$17-(WEEKDAY($I$17,1)-($I$4-1))-IF((WEEKDAY($I$17,1)-($I$4-1))&lt;=0,7,0)+(ROW(O23)-ROW($I$19))*7+(COLUMN(O23)-COLUMN($I$19)+1))</f>
      </c>
      <c r="Q23" s="2">
        <f>IF(MONTH($Q$17)&lt;&gt;MONTH($Q$17-(WEEKDAY($Q$17,1)-($I$4-1))-IF((WEEKDAY($Q$17,1)-($I$4-1))&lt;=0,7,0)+(ROW(Q23)-ROW($Q$19))*7+(COLUMN(Q23)-COLUMN($Q$19)+1)),"",$Q$17-(WEEKDAY($Q$17,1)-($I$4-1))-IF((WEEKDAY($Q$17,1)-($I$4-1))&lt;=0,7,0)+(ROW(Q23)-ROW($Q$19))*7+(COLUMN(Q23)-COLUMN($Q$19)+1))</f>
        <v>42911</v>
      </c>
      <c r="R23" s="2">
        <f>IF(MONTH($Q$17)&lt;&gt;MONTH($Q$17-(WEEKDAY($Q$17,1)-($I$4-1))-IF((WEEKDAY($Q$17,1)-($I$4-1))&lt;=0,7,0)+(ROW(R23)-ROW($Q$19))*7+(COLUMN(R23)-COLUMN($Q$19)+1)),"",$Q$17-(WEEKDAY($Q$17,1)-($I$4-1))-IF((WEEKDAY($Q$17,1)-($I$4-1))&lt;=0,7,0)+(ROW(R23)-ROW($Q$19))*7+(COLUMN(R23)-COLUMN($Q$19)+1))</f>
        <v>42912</v>
      </c>
      <c r="S23" s="2">
        <f>IF(MONTH($Q$17)&lt;&gt;MONTH($Q$17-(WEEKDAY($Q$17,1)-($I$4-1))-IF((WEEKDAY($Q$17,1)-($I$4-1))&lt;=0,7,0)+(ROW(S23)-ROW($Q$19))*7+(COLUMN(S23)-COLUMN($Q$19)+1)),"",$Q$17-(WEEKDAY($Q$17,1)-($I$4-1))-IF((WEEKDAY($Q$17,1)-($I$4-1))&lt;=0,7,0)+(ROW(S23)-ROW($Q$19))*7+(COLUMN(S23)-COLUMN($Q$19)+1))</f>
        <v>42913</v>
      </c>
      <c r="T23" s="2">
        <f>IF(MONTH($Q$17)&lt;&gt;MONTH($Q$17-(WEEKDAY($Q$17,1)-($I$4-1))-IF((WEEKDAY($Q$17,1)-($I$4-1))&lt;=0,7,0)+(ROW(T23)-ROW($Q$19))*7+(COLUMN(T23)-COLUMN($Q$19)+1)),"",$Q$17-(WEEKDAY($Q$17,1)-($I$4-1))-IF((WEEKDAY($Q$17,1)-($I$4-1))&lt;=0,7,0)+(ROW(T23)-ROW($Q$19))*7+(COLUMN(T23)-COLUMN($Q$19)+1))</f>
        <v>42914</v>
      </c>
      <c r="U23" s="2">
        <f>IF(MONTH($Q$17)&lt;&gt;MONTH($Q$17-(WEEKDAY($Q$17,1)-($I$4-1))-IF((WEEKDAY($Q$17,1)-($I$4-1))&lt;=0,7,0)+(ROW(U23)-ROW($Q$19))*7+(COLUMN(U23)-COLUMN($Q$19)+1)),"",$Q$17-(WEEKDAY($Q$17,1)-($I$4-1))-IF((WEEKDAY($Q$17,1)-($I$4-1))&lt;=0,7,0)+(ROW(U23)-ROW($Q$19))*7+(COLUMN(U23)-COLUMN($Q$19)+1))</f>
        <v>42915</v>
      </c>
      <c r="V23" s="2">
        <f>IF(MONTH($Q$17)&lt;&gt;MONTH($Q$17-(WEEKDAY($Q$17,1)-($I$4-1))-IF((WEEKDAY($Q$17,1)-($I$4-1))&lt;=0,7,0)+(ROW(V23)-ROW($Q$19))*7+(COLUMN(V23)-COLUMN($Q$19)+1)),"",$Q$17-(WEEKDAY($Q$17,1)-($I$4-1))-IF((WEEKDAY($Q$17,1)-($I$4-1))&lt;=0,7,0)+(ROW(V23)-ROW($Q$19))*7+(COLUMN(V23)-COLUMN($Q$19)+1))</f>
        <v>42916</v>
      </c>
      <c r="W23" s="2">
        <f>IF(MONTH($Q$17)&lt;&gt;MONTH($Q$17-(WEEKDAY($Q$17,1)-($I$4-1))-IF((WEEKDAY($Q$17,1)-($I$4-1))&lt;=0,7,0)+(ROW(W23)-ROW($Q$19))*7+(COLUMN(W23)-COLUMN($Q$19)+1)),"",$Q$17-(WEEKDAY($Q$17,1)-($I$4-1))-IF((WEEKDAY($Q$17,1)-($I$4-1))&lt;=0,7,0)+(ROW(W23)-ROW($Q$19))*7+(COLUMN(W23)-COLUMN($Q$19)+1))</f>
      </c>
    </row>
    <row r="24" spans="1:23" ht="12.75">
      <c r="A24" s="2">
        <f>IF(MONTH($A$17)&lt;&gt;MONTH($A$17-(WEEKDAY($A$17,1)-($I$4-1))-IF((WEEKDAY($A$17,1)-($I$4-1))&lt;=0,7,0)+(ROW(A24)-ROW($A$19))*7+(COLUMN(A24)-COLUMN($A$19)+1)),"",$A$17-(WEEKDAY($A$17,1)-($I$4-1))-IF((WEEKDAY($A$17,1)-($I$4-1))&lt;=0,7,0)+(ROW(A24)-ROW($A$19))*7+(COLUMN(A24)-COLUMN($A$19)+1))</f>
        <v>42855</v>
      </c>
      <c r="B24" s="2">
        <f>IF(MONTH($A$17)&lt;&gt;MONTH($A$17-(WEEKDAY($A$17,1)-($I$4-1))-IF((WEEKDAY($A$17,1)-($I$4-1))&lt;=0,7,0)+(ROW(B24)-ROW($A$19))*7+(COLUMN(B24)-COLUMN($A$19)+1)),"",$A$17-(WEEKDAY($A$17,1)-($I$4-1))-IF((WEEKDAY($A$17,1)-($I$4-1))&lt;=0,7,0)+(ROW(B24)-ROW($A$19))*7+(COLUMN(B24)-COLUMN($A$19)+1))</f>
      </c>
      <c r="C24" s="2">
        <f>IF(MONTH($A$17)&lt;&gt;MONTH($A$17-(WEEKDAY($A$17,1)-($I$4-1))-IF((WEEKDAY($A$17,1)-($I$4-1))&lt;=0,7,0)+(ROW(C24)-ROW($A$19))*7+(COLUMN(C24)-COLUMN($A$19)+1)),"",$A$17-(WEEKDAY($A$17,1)-($I$4-1))-IF((WEEKDAY($A$17,1)-($I$4-1))&lt;=0,7,0)+(ROW(C24)-ROW($A$19))*7+(COLUMN(C24)-COLUMN($A$19)+1))</f>
      </c>
      <c r="D24" s="2">
        <f>IF(MONTH($A$17)&lt;&gt;MONTH($A$17-(WEEKDAY($A$17,1)-($I$4-1))-IF((WEEKDAY($A$17,1)-($I$4-1))&lt;=0,7,0)+(ROW(D24)-ROW($A$19))*7+(COLUMN(D24)-COLUMN($A$19)+1)),"",$A$17-(WEEKDAY($A$17,1)-($I$4-1))-IF((WEEKDAY($A$17,1)-($I$4-1))&lt;=0,7,0)+(ROW(D24)-ROW($A$19))*7+(COLUMN(D24)-COLUMN($A$19)+1))</f>
      </c>
      <c r="E24" s="2">
        <f>IF(MONTH($A$17)&lt;&gt;MONTH($A$17-(WEEKDAY($A$17,1)-($I$4-1))-IF((WEEKDAY($A$17,1)-($I$4-1))&lt;=0,7,0)+(ROW(E24)-ROW($A$19))*7+(COLUMN(E24)-COLUMN($A$19)+1)),"",$A$17-(WEEKDAY($A$17,1)-($I$4-1))-IF((WEEKDAY($A$17,1)-($I$4-1))&lt;=0,7,0)+(ROW(E24)-ROW($A$19))*7+(COLUMN(E24)-COLUMN($A$19)+1))</f>
      </c>
      <c r="F24" s="2">
        <f>IF(MONTH($A$17)&lt;&gt;MONTH($A$17-(WEEKDAY($A$17,1)-($I$4-1))-IF((WEEKDAY($A$17,1)-($I$4-1))&lt;=0,7,0)+(ROW(F24)-ROW($A$19))*7+(COLUMN(F24)-COLUMN($A$19)+1)),"",$A$17-(WEEKDAY($A$17,1)-($I$4-1))-IF((WEEKDAY($A$17,1)-($I$4-1))&lt;=0,7,0)+(ROW(F24)-ROW($A$19))*7+(COLUMN(F24)-COLUMN($A$19)+1))</f>
      </c>
      <c r="G24" s="2">
        <f>IF(MONTH($A$17)&lt;&gt;MONTH($A$17-(WEEKDAY($A$17,1)-($I$4-1))-IF((WEEKDAY($A$17,1)-($I$4-1))&lt;=0,7,0)+(ROW(G24)-ROW($A$19))*7+(COLUMN(G24)-COLUMN($A$19)+1)),"",$A$17-(WEEKDAY($A$17,1)-($I$4-1))-IF((WEEKDAY($A$17,1)-($I$4-1))&lt;=0,7,0)+(ROW(G24)-ROW($A$19))*7+(COLUMN(G24)-COLUMN($A$19)+1))</f>
      </c>
      <c r="I24" s="2">
        <f>IF(MONTH($I$17)&lt;&gt;MONTH($I$17-(WEEKDAY($I$17,1)-($I$4-1))-IF((WEEKDAY($I$17,1)-($I$4-1))&lt;=0,7,0)+(ROW(I24)-ROW($I$19))*7+(COLUMN(I24)-COLUMN($I$19)+1)),"",$I$17-(WEEKDAY($I$17,1)-($I$4-1))-IF((WEEKDAY($I$17,1)-($I$4-1))&lt;=0,7,0)+(ROW(I24)-ROW($I$19))*7+(COLUMN(I24)-COLUMN($I$19)+1))</f>
      </c>
      <c r="J24" s="15">
        <f>IF(MONTH($I$17)&lt;&gt;MONTH($I$17-(WEEKDAY($I$17,1)-($I$4-1))-IF((WEEKDAY($I$17,1)-($I$4-1))&lt;=0,7,0)+(ROW(J24)-ROW($I$19))*7+(COLUMN(J24)-COLUMN($I$19)+1)),"",$I$17-(WEEKDAY($I$17,1)-($I$4-1))-IF((WEEKDAY($I$17,1)-($I$4-1))&lt;=0,7,0)+(ROW(J24)-ROW($I$19))*7+(COLUMN(J24)-COLUMN($I$19)+1))</f>
      </c>
      <c r="K24" s="2">
        <f>IF(MONTH($I$17)&lt;&gt;MONTH($I$17-(WEEKDAY($I$17,1)-($I$4-1))-IF((WEEKDAY($I$17,1)-($I$4-1))&lt;=0,7,0)+(ROW(K24)-ROW($I$19))*7+(COLUMN(K24)-COLUMN($I$19)+1)),"",$I$17-(WEEKDAY($I$17,1)-($I$4-1))-IF((WEEKDAY($I$17,1)-($I$4-1))&lt;=0,7,0)+(ROW(K24)-ROW($I$19))*7+(COLUMN(K24)-COLUMN($I$19)+1))</f>
      </c>
      <c r="L24" s="2">
        <f>IF(MONTH($I$17)&lt;&gt;MONTH($I$17-(WEEKDAY($I$17,1)-($I$4-1))-IF((WEEKDAY($I$17,1)-($I$4-1))&lt;=0,7,0)+(ROW(L24)-ROW($I$19))*7+(COLUMN(L24)-COLUMN($I$19)+1)),"",$I$17-(WEEKDAY($I$17,1)-($I$4-1))-IF((WEEKDAY($I$17,1)-($I$4-1))&lt;=0,7,0)+(ROW(L24)-ROW($I$19))*7+(COLUMN(L24)-COLUMN($I$19)+1))</f>
      </c>
      <c r="M24" s="2">
        <f>IF(MONTH($I$17)&lt;&gt;MONTH($I$17-(WEEKDAY($I$17,1)-($I$4-1))-IF((WEEKDAY($I$17,1)-($I$4-1))&lt;=0,7,0)+(ROW(M24)-ROW($I$19))*7+(COLUMN(M24)-COLUMN($I$19)+1)),"",$I$17-(WEEKDAY($I$17,1)-($I$4-1))-IF((WEEKDAY($I$17,1)-($I$4-1))&lt;=0,7,0)+(ROW(M24)-ROW($I$19))*7+(COLUMN(M24)-COLUMN($I$19)+1))</f>
      </c>
      <c r="N24" s="2">
        <f>IF(MONTH($I$17)&lt;&gt;MONTH($I$17-(WEEKDAY($I$17,1)-($I$4-1))-IF((WEEKDAY($I$17,1)-($I$4-1))&lt;=0,7,0)+(ROW(N24)-ROW($I$19))*7+(COLUMN(N24)-COLUMN($I$19)+1)),"",$I$17-(WEEKDAY($I$17,1)-($I$4-1))-IF((WEEKDAY($I$17,1)-($I$4-1))&lt;=0,7,0)+(ROW(N24)-ROW($I$19))*7+(COLUMN(N24)-COLUMN($I$19)+1))</f>
      </c>
      <c r="O24" s="2">
        <f>IF(MONTH($I$17)&lt;&gt;MONTH($I$17-(WEEKDAY($I$17,1)-($I$4-1))-IF((WEEKDAY($I$17,1)-($I$4-1))&lt;=0,7,0)+(ROW(O24)-ROW($I$19))*7+(COLUMN(O24)-COLUMN($I$19)+1)),"",$I$17-(WEEKDAY($I$17,1)-($I$4-1))-IF((WEEKDAY($I$17,1)-($I$4-1))&lt;=0,7,0)+(ROW(O24)-ROW($I$19))*7+(COLUMN(O24)-COLUMN($I$19)+1))</f>
      </c>
      <c r="Q24" s="2">
        <f>IF(MONTH($Q$17)&lt;&gt;MONTH($Q$17-(WEEKDAY($Q$17,1)-($I$4-1))-IF((WEEKDAY($Q$17,1)-($I$4-1))&lt;=0,7,0)+(ROW(Q24)-ROW($Q$19))*7+(COLUMN(Q24)-COLUMN($Q$19)+1)),"",$Q$17-(WEEKDAY($Q$17,1)-($I$4-1))-IF((WEEKDAY($Q$17,1)-($I$4-1))&lt;=0,7,0)+(ROW(Q24)-ROW($Q$19))*7+(COLUMN(Q24)-COLUMN($Q$19)+1))</f>
      </c>
      <c r="R24" s="2">
        <f>IF(MONTH($Q$17)&lt;&gt;MONTH($Q$17-(WEEKDAY($Q$17,1)-($I$4-1))-IF((WEEKDAY($Q$17,1)-($I$4-1))&lt;=0,7,0)+(ROW(R24)-ROW($Q$19))*7+(COLUMN(R24)-COLUMN($Q$19)+1)),"",$Q$17-(WEEKDAY($Q$17,1)-($I$4-1))-IF((WEEKDAY($Q$17,1)-($I$4-1))&lt;=0,7,0)+(ROW(R24)-ROW($Q$19))*7+(COLUMN(R24)-COLUMN($Q$19)+1))</f>
      </c>
      <c r="S24" s="2">
        <f>IF(MONTH($Q$17)&lt;&gt;MONTH($Q$17-(WEEKDAY($Q$17,1)-($I$4-1))-IF((WEEKDAY($Q$17,1)-($I$4-1))&lt;=0,7,0)+(ROW(S24)-ROW($Q$19))*7+(COLUMN(S24)-COLUMN($Q$19)+1)),"",$Q$17-(WEEKDAY($Q$17,1)-($I$4-1))-IF((WEEKDAY($Q$17,1)-($I$4-1))&lt;=0,7,0)+(ROW(S24)-ROW($Q$19))*7+(COLUMN(S24)-COLUMN($Q$19)+1))</f>
      </c>
      <c r="T24" s="2">
        <f>IF(MONTH($Q$17)&lt;&gt;MONTH($Q$17-(WEEKDAY($Q$17,1)-($I$4-1))-IF((WEEKDAY($Q$17,1)-($I$4-1))&lt;=0,7,0)+(ROW(T24)-ROW($Q$19))*7+(COLUMN(T24)-COLUMN($Q$19)+1)),"",$Q$17-(WEEKDAY($Q$17,1)-($I$4-1))-IF((WEEKDAY($Q$17,1)-($I$4-1))&lt;=0,7,0)+(ROW(T24)-ROW($Q$19))*7+(COLUMN(T24)-COLUMN($Q$19)+1))</f>
      </c>
      <c r="U24" s="2">
        <f>IF(MONTH($Q$17)&lt;&gt;MONTH($Q$17-(WEEKDAY($Q$17,1)-($I$4-1))-IF((WEEKDAY($Q$17,1)-($I$4-1))&lt;=0,7,0)+(ROW(U24)-ROW($Q$19))*7+(COLUMN(U24)-COLUMN($Q$19)+1)),"",$Q$17-(WEEKDAY($Q$17,1)-($I$4-1))-IF((WEEKDAY($Q$17,1)-($I$4-1))&lt;=0,7,0)+(ROW(U24)-ROW($Q$19))*7+(COLUMN(U24)-COLUMN($Q$19)+1))</f>
      </c>
      <c r="V24" s="2">
        <f>IF(MONTH($Q$17)&lt;&gt;MONTH($Q$17-(WEEKDAY($Q$17,1)-($I$4-1))-IF((WEEKDAY($Q$17,1)-($I$4-1))&lt;=0,7,0)+(ROW(V24)-ROW($Q$19))*7+(COLUMN(V24)-COLUMN($Q$19)+1)),"",$Q$17-(WEEKDAY($Q$17,1)-($I$4-1))-IF((WEEKDAY($Q$17,1)-($I$4-1))&lt;=0,7,0)+(ROW(V24)-ROW($Q$19))*7+(COLUMN(V24)-COLUMN($Q$19)+1))</f>
      </c>
      <c r="W24" s="2">
        <f>IF(MONTH($Q$17)&lt;&gt;MONTH($Q$17-(WEEKDAY($Q$17,1)-($I$4-1))-IF((WEEKDAY($Q$17,1)-($I$4-1))&lt;=0,7,0)+(ROW(W24)-ROW($Q$19))*7+(COLUMN(W24)-COLUMN($Q$19)+1)),"",$Q$17-(WEEKDAY($Q$17,1)-($I$4-1))-IF((WEEKDAY($Q$17,1)-($I$4-1))&lt;=0,7,0)+(ROW(W24)-ROW($Q$19))*7+(COLUMN(W24)-COLUMN($Q$19)+1))</f>
      </c>
    </row>
    <row r="26" spans="1:23" ht="15">
      <c r="A26" s="26">
        <f>DATE(YEAR(Q17+35),MONTH(Q17+35),1)</f>
        <v>42917</v>
      </c>
      <c r="B26" s="27"/>
      <c r="C26" s="27"/>
      <c r="D26" s="27"/>
      <c r="E26" s="27"/>
      <c r="F26" s="27"/>
      <c r="G26" s="28"/>
      <c r="I26" s="26">
        <f>DATE(YEAR(A26+35),MONTH(A26+35),1)</f>
        <v>42948</v>
      </c>
      <c r="J26" s="27"/>
      <c r="K26" s="27"/>
      <c r="L26" s="27"/>
      <c r="M26" s="27"/>
      <c r="N26" s="27"/>
      <c r="O26" s="28"/>
      <c r="Q26" s="26">
        <f>DATE(YEAR(I26+35),MONTH(I26+35),1)</f>
        <v>42979</v>
      </c>
      <c r="R26" s="27"/>
      <c r="S26" s="27"/>
      <c r="T26" s="27"/>
      <c r="U26" s="27"/>
      <c r="V26" s="27"/>
      <c r="W26" s="28"/>
    </row>
    <row r="27" spans="1:23" ht="12.75">
      <c r="A27" s="6" t="str">
        <f>$A$9</f>
        <v>Su</v>
      </c>
      <c r="B27" s="1" t="str">
        <f>$B$9</f>
        <v>M</v>
      </c>
      <c r="C27" s="1" t="str">
        <f>$C$9</f>
        <v>Tu</v>
      </c>
      <c r="D27" s="1" t="str">
        <f>$D$9</f>
        <v>W</v>
      </c>
      <c r="E27" s="1" t="str">
        <f>$E$9</f>
        <v>Th</v>
      </c>
      <c r="F27" s="1" t="str">
        <f>$F$9</f>
        <v>F</v>
      </c>
      <c r="G27" s="7" t="str">
        <f>$G$9</f>
        <v>Sa</v>
      </c>
      <c r="I27" s="6" t="str">
        <f>$A$9</f>
        <v>Su</v>
      </c>
      <c r="J27" s="1" t="str">
        <f>$B$9</f>
        <v>M</v>
      </c>
      <c r="K27" s="1" t="str">
        <f>$C$9</f>
        <v>Tu</v>
      </c>
      <c r="L27" s="1" t="str">
        <f>$D$9</f>
        <v>W</v>
      </c>
      <c r="M27" s="1" t="str">
        <f>$E$9</f>
        <v>Th</v>
      </c>
      <c r="N27" s="1" t="str">
        <f>$F$9</f>
        <v>F</v>
      </c>
      <c r="O27" s="7" t="str">
        <f>$G$9</f>
        <v>Sa</v>
      </c>
      <c r="Q27" s="6" t="str">
        <f>$A$9</f>
        <v>Su</v>
      </c>
      <c r="R27" s="1" t="str">
        <f>$B$9</f>
        <v>M</v>
      </c>
      <c r="S27" s="1" t="str">
        <f>$C$9</f>
        <v>Tu</v>
      </c>
      <c r="T27" s="1" t="str">
        <f>$D$9</f>
        <v>W</v>
      </c>
      <c r="U27" s="1" t="str">
        <f>$E$9</f>
        <v>Th</v>
      </c>
      <c r="V27" s="1" t="str">
        <f>$F$9</f>
        <v>F</v>
      </c>
      <c r="W27" s="7" t="str">
        <f>$G$9</f>
        <v>Sa</v>
      </c>
    </row>
    <row r="28" spans="1:23" ht="13.5" thickBot="1">
      <c r="A28" s="2">
        <f>IF(MONTH($A$26)&lt;&gt;MONTH($A$26-(WEEKDAY($A$26,1)-($I$4-1))-IF((WEEKDAY($A$26,1)-($I$4-1))&lt;=0,7,0)+(ROW(A28)-ROW($A$28))*7+(COLUMN(A28)-COLUMN($A$28)+1)),"",$A$26-(WEEKDAY($A$26,1)-($I$4-1))-IF((WEEKDAY($A$26,1)-($I$4-1))&lt;=0,7,0)+(ROW(A28)-ROW($A$28))*7+(COLUMN(A28)-COLUMN($A$28)+1))</f>
      </c>
      <c r="B28" s="2">
        <f>IF(MONTH($A$26)&lt;&gt;MONTH($A$26-(WEEKDAY($A$26,1)-($I$4-1))-IF((WEEKDAY($A$26,1)-($I$4-1))&lt;=0,7,0)+(ROW(B28)-ROW($A$28))*7+(COLUMN(B28)-COLUMN($A$28)+1)),"",$A$26-(WEEKDAY($A$26,1)-($I$4-1))-IF((WEEKDAY($A$26,1)-($I$4-1))&lt;=0,7,0)+(ROW(B28)-ROW($A$28))*7+(COLUMN(B28)-COLUMN($A$28)+1))</f>
      </c>
      <c r="C28" s="18">
        <f>IF(MONTH($A$26)&lt;&gt;MONTH($A$26-(WEEKDAY($A$26,1)-($I$4-1))-IF((WEEKDAY($A$26,1)-($I$4-1))&lt;=0,7,0)+(ROW(C28)-ROW($A$28))*7+(COLUMN(C28)-COLUMN($A$28)+1)),"",$A$26-(WEEKDAY($A$26,1)-($I$4-1))-IF((WEEKDAY($A$26,1)-($I$4-1))&lt;=0,7,0)+(ROW(C28)-ROW($A$28))*7+(COLUMN(C28)-COLUMN($A$28)+1))</f>
      </c>
      <c r="D28" s="2">
        <f>IF(MONTH($A$26)&lt;&gt;MONTH($A$26-(WEEKDAY($A$26,1)-($I$4-1))-IF((WEEKDAY($A$26,1)-($I$4-1))&lt;=0,7,0)+(ROW(D28)-ROW($A$28))*7+(COLUMN(D28)-COLUMN($A$28)+1)),"",$A$26-(WEEKDAY($A$26,1)-($I$4-1))-IF((WEEKDAY($A$26,1)-($I$4-1))&lt;=0,7,0)+(ROW(D28)-ROW($A$28))*7+(COLUMN(D28)-COLUMN($A$28)+1))</f>
      </c>
      <c r="E28" s="2">
        <f>IF(MONTH($A$26)&lt;&gt;MONTH($A$26-(WEEKDAY($A$26,1)-($I$4-1))-IF((WEEKDAY($A$26,1)-($I$4-1))&lt;=0,7,0)+(ROW(E28)-ROW($A$28))*7+(COLUMN(E28)-COLUMN($A$28)+1)),"",$A$26-(WEEKDAY($A$26,1)-($I$4-1))-IF((WEEKDAY($A$26,1)-($I$4-1))&lt;=0,7,0)+(ROW(E28)-ROW($A$28))*7+(COLUMN(E28)-COLUMN($A$28)+1))</f>
      </c>
      <c r="F28" s="2">
        <f>IF(MONTH($A$26)&lt;&gt;MONTH($A$26-(WEEKDAY($A$26,1)-($I$4-1))-IF((WEEKDAY($A$26,1)-($I$4-1))&lt;=0,7,0)+(ROW(F28)-ROW($A$28))*7+(COLUMN(F28)-COLUMN($A$28)+1)),"",$A$26-(WEEKDAY($A$26,1)-($I$4-1))-IF((WEEKDAY($A$26,1)-($I$4-1))&lt;=0,7,0)+(ROW(F28)-ROW($A$28))*7+(COLUMN(F28)-COLUMN($A$28)+1))</f>
      </c>
      <c r="G28" s="2">
        <f>IF(MONTH($A$26)&lt;&gt;MONTH($A$26-(WEEKDAY($A$26,1)-($I$4-1))-IF((WEEKDAY($A$26,1)-($I$4-1))&lt;=0,7,0)+(ROW(G28)-ROW($A$28))*7+(COLUMN(G28)-COLUMN($A$28)+1)),"",$A$26-(WEEKDAY($A$26,1)-($I$4-1))-IF((WEEKDAY($A$26,1)-($I$4-1))&lt;=0,7,0)+(ROW(G28)-ROW($A$28))*7+(COLUMN(G28)-COLUMN($A$28)+1))</f>
        <v>42917</v>
      </c>
      <c r="I28" s="2">
        <f>IF(MONTH($I$26)&lt;&gt;MONTH($I$26-(WEEKDAY($I$26,1)-($I$4-1))-IF((WEEKDAY($I$26,1)-($I$4-1))&lt;=0,7,0)+(ROW(I28)-ROW($I$28))*7+(COLUMN(I28)-COLUMN($I$28)+1)),"",$I$26-(WEEKDAY($I$26,1)-($I$4-1))-IF((WEEKDAY($I$26,1)-($I$4-1))&lt;=0,7,0)+(ROW(I28)-ROW($I$28))*7+(COLUMN(I28)-COLUMN($I$28)+1))</f>
      </c>
      <c r="J28" s="2">
        <f>IF(MONTH($I$26)&lt;&gt;MONTH($I$26-(WEEKDAY($I$26,1)-($I$4-1))-IF((WEEKDAY($I$26,1)-($I$4-1))&lt;=0,7,0)+(ROW(J28)-ROW($I$28))*7+(COLUMN(J28)-COLUMN($I$28)+1)),"",$I$26-(WEEKDAY($I$26,1)-($I$4-1))-IF((WEEKDAY($I$26,1)-($I$4-1))&lt;=0,7,0)+(ROW(J28)-ROW($I$28))*7+(COLUMN(J28)-COLUMN($I$28)+1))</f>
      </c>
      <c r="K28" s="2">
        <f>IF(MONTH($I$26)&lt;&gt;MONTH($I$26-(WEEKDAY($I$26,1)-($I$4-1))-IF((WEEKDAY($I$26,1)-($I$4-1))&lt;=0,7,0)+(ROW(K28)-ROW($I$28))*7+(COLUMN(K28)-COLUMN($I$28)+1)),"",$I$26-(WEEKDAY($I$26,1)-($I$4-1))-IF((WEEKDAY($I$26,1)-($I$4-1))&lt;=0,7,0)+(ROW(K28)-ROW($I$28))*7+(COLUMN(K28)-COLUMN($I$28)+1))</f>
        <v>42948</v>
      </c>
      <c r="L28" s="23">
        <f>IF(MONTH($I$26)&lt;&gt;MONTH($I$26-(WEEKDAY($I$26,1)-($I$4-1))-IF((WEEKDAY($I$26,1)-($I$4-1))&lt;=0,7,0)+(ROW(L28)-ROW($I$28))*7+(COLUMN(L28)-COLUMN($I$28)+1)),"",$I$26-(WEEKDAY($I$26,1)-($I$4-1))-IF((WEEKDAY($I$26,1)-($I$4-1))&lt;=0,7,0)+(ROW(L28)-ROW($I$28))*7+(COLUMN(L28)-COLUMN($I$28)+1))</f>
        <v>42949</v>
      </c>
      <c r="M28" s="2">
        <f>IF(MONTH($I$26)&lt;&gt;MONTH($I$26-(WEEKDAY($I$26,1)-($I$4-1))-IF((WEEKDAY($I$26,1)-($I$4-1))&lt;=0,7,0)+(ROW(M28)-ROW($I$28))*7+(COLUMN(M28)-COLUMN($I$28)+1)),"",$I$26-(WEEKDAY($I$26,1)-($I$4-1))-IF((WEEKDAY($I$26,1)-($I$4-1))&lt;=0,7,0)+(ROW(M28)-ROW($I$28))*7+(COLUMN(M28)-COLUMN($I$28)+1))</f>
        <v>42950</v>
      </c>
      <c r="N28" s="2">
        <f>IF(MONTH($I$26)&lt;&gt;MONTH($I$26-(WEEKDAY($I$26,1)-($I$4-1))-IF((WEEKDAY($I$26,1)-($I$4-1))&lt;=0,7,0)+(ROW(N28)-ROW($I$28))*7+(COLUMN(N28)-COLUMN($I$28)+1)),"",$I$26-(WEEKDAY($I$26,1)-($I$4-1))-IF((WEEKDAY($I$26,1)-($I$4-1))&lt;=0,7,0)+(ROW(N28)-ROW($I$28))*7+(COLUMN(N28)-COLUMN($I$28)+1))</f>
        <v>42951</v>
      </c>
      <c r="O28" s="2">
        <f>IF(MONTH($I$26)&lt;&gt;MONTH($I$26-(WEEKDAY($I$26,1)-($I$4-1))-IF((WEEKDAY($I$26,1)-($I$4-1))&lt;=0,7,0)+(ROW(O28)-ROW($I$28))*7+(COLUMN(O28)-COLUMN($I$28)+1)),"",$I$26-(WEEKDAY($I$26,1)-($I$4-1))-IF((WEEKDAY($I$26,1)-($I$4-1))&lt;=0,7,0)+(ROW(O28)-ROW($I$28))*7+(COLUMN(O28)-COLUMN($I$28)+1))</f>
        <v>42952</v>
      </c>
      <c r="Q28" s="2">
        <f>IF(MONTH($Q$26)&lt;&gt;MONTH($Q$26-(WEEKDAY($Q$26,1)-($I$4-1))-IF((WEEKDAY($Q$26,1)-($I$4-1))&lt;=0,7,0)+(ROW(Q28)-ROW($Q$28))*7+(COLUMN(Q28)-COLUMN($Q$28)+1)),"",$Q$26-(WEEKDAY($Q$26,1)-($I$4-1))-IF((WEEKDAY($Q$26,1)-($I$4-1))&lt;=0,7,0)+(ROW(Q28)-ROW($Q$28))*7+(COLUMN(Q28)-COLUMN($Q$28)+1))</f>
      </c>
      <c r="R28" s="18">
        <f>IF(MONTH($Q$26)&lt;&gt;MONTH($Q$26-(WEEKDAY($Q$26,1)-($I$4-1))-IF((WEEKDAY($Q$26,1)-($I$4-1))&lt;=0,7,0)+(ROW(R28)-ROW($Q$28))*7+(COLUMN(R28)-COLUMN($Q$28)+1)),"",$Q$26-(WEEKDAY($Q$26,1)-($I$4-1))-IF((WEEKDAY($Q$26,1)-($I$4-1))&lt;=0,7,0)+(ROW(R28)-ROW($Q$28))*7+(COLUMN(R28)-COLUMN($Q$28)+1))</f>
      </c>
      <c r="S28" s="2">
        <f>IF(MONTH($Q$26)&lt;&gt;MONTH($Q$26-(WEEKDAY($Q$26,1)-($I$4-1))-IF((WEEKDAY($Q$26,1)-($I$4-1))&lt;=0,7,0)+(ROW(S28)-ROW($Q$28))*7+(COLUMN(S28)-COLUMN($Q$28)+1)),"",$Q$26-(WEEKDAY($Q$26,1)-($I$4-1))-IF((WEEKDAY($Q$26,1)-($I$4-1))&lt;=0,7,0)+(ROW(S28)-ROW($Q$28))*7+(COLUMN(S28)-COLUMN($Q$28)+1))</f>
      </c>
      <c r="T28" s="2">
        <f>IF(MONTH($Q$26)&lt;&gt;MONTH($Q$26-(WEEKDAY($Q$26,1)-($I$4-1))-IF((WEEKDAY($Q$26,1)-($I$4-1))&lt;=0,7,0)+(ROW(T28)-ROW($Q$28))*7+(COLUMN(T28)-COLUMN($Q$28)+1)),"",$Q$26-(WEEKDAY($Q$26,1)-($I$4-1))-IF((WEEKDAY($Q$26,1)-($I$4-1))&lt;=0,7,0)+(ROW(T28)-ROW($Q$28))*7+(COLUMN(T28)-COLUMN($Q$28)+1))</f>
      </c>
      <c r="U28" s="2">
        <f>IF(MONTH($Q$26)&lt;&gt;MONTH($Q$26-(WEEKDAY($Q$26,1)-($I$4-1))-IF((WEEKDAY($Q$26,1)-($I$4-1))&lt;=0,7,0)+(ROW(U28)-ROW($Q$28))*7+(COLUMN(U28)-COLUMN($Q$28)+1)),"",$Q$26-(WEEKDAY($Q$26,1)-($I$4-1))-IF((WEEKDAY($Q$26,1)-($I$4-1))&lt;=0,7,0)+(ROW(U28)-ROW($Q$28))*7+(COLUMN(U28)-COLUMN($Q$28)+1))</f>
      </c>
      <c r="V28" s="2">
        <f>IF(MONTH($Q$26)&lt;&gt;MONTH($Q$26-(WEEKDAY($Q$26,1)-($I$4-1))-IF((WEEKDAY($Q$26,1)-($I$4-1))&lt;=0,7,0)+(ROW(V28)-ROW($Q$28))*7+(COLUMN(V28)-COLUMN($Q$28)+1)),"",$Q$26-(WEEKDAY($Q$26,1)-($I$4-1))-IF((WEEKDAY($Q$26,1)-($I$4-1))&lt;=0,7,0)+(ROW(V28)-ROW($Q$28))*7+(COLUMN(V28)-COLUMN($Q$28)+1))</f>
        <v>42979</v>
      </c>
      <c r="W28" s="2">
        <f>IF(MONTH($Q$26)&lt;&gt;MONTH($Q$26-(WEEKDAY($Q$26,1)-($I$4-1))-IF((WEEKDAY($Q$26,1)-($I$4-1))&lt;=0,7,0)+(ROW(W28)-ROW($Q$28))*7+(COLUMN(W28)-COLUMN($Q$28)+1)),"",$Q$26-(WEEKDAY($Q$26,1)-($I$4-1))-IF((WEEKDAY($Q$26,1)-($I$4-1))&lt;=0,7,0)+(ROW(W28)-ROW($Q$28))*7+(COLUMN(W28)-COLUMN($Q$28)+1))</f>
        <v>42980</v>
      </c>
    </row>
    <row r="29" spans="1:23" ht="13.5" thickBot="1">
      <c r="A29" s="2">
        <f>IF(MONTH($A$26)&lt;&gt;MONTH($A$26-(WEEKDAY($A$26,1)-($I$4-1))-IF((WEEKDAY($A$26,1)-($I$4-1))&lt;=0,7,0)+(ROW(A29)-ROW($A$28))*7+(COLUMN(A29)-COLUMN($A$28)+1)),"",$A$26-(WEEKDAY($A$26,1)-($I$4-1))-IF((WEEKDAY($A$26,1)-($I$4-1))&lt;=0,7,0)+(ROW(A29)-ROW($A$28))*7+(COLUMN(A29)-COLUMN($A$28)+1))</f>
        <v>42918</v>
      </c>
      <c r="B29" s="17">
        <f>IF(MONTH($A$26)&lt;&gt;MONTH($A$26-(WEEKDAY($A$26,1)-($I$4-1))-IF((WEEKDAY($A$26,1)-($I$4-1))&lt;=0,7,0)+(ROW(B29)-ROW($A$28))*7+(COLUMN(B29)-COLUMN($A$28)+1)),"",$A$26-(WEEKDAY($A$26,1)-($I$4-1))-IF((WEEKDAY($A$26,1)-($I$4-1))&lt;=0,7,0)+(ROW(B29)-ROW($A$28))*7+(COLUMN(B29)-COLUMN($A$28)+1))</f>
        <v>42919</v>
      </c>
      <c r="C29" s="16">
        <f>IF(MONTH($A$26)&lt;&gt;MONTH($A$26-(WEEKDAY($A$26,1)-($I$4-1))-IF((WEEKDAY($A$26,1)-($I$4-1))&lt;=0,7,0)+(ROW(C29)-ROW($A$28))*7+(COLUMN(C29)-COLUMN($A$28)+1)),"",$A$26-(WEEKDAY($A$26,1)-($I$4-1))-IF((WEEKDAY($A$26,1)-($I$4-1))&lt;=0,7,0)+(ROW(C29)-ROW($A$28))*7+(COLUMN(C29)-COLUMN($A$28)+1))</f>
        <v>42920</v>
      </c>
      <c r="D29" s="14">
        <f>IF(MONTH($A$26)&lt;&gt;MONTH($A$26-(WEEKDAY($A$26,1)-($I$4-1))-IF((WEEKDAY($A$26,1)-($I$4-1))&lt;=0,7,0)+(ROW(D29)-ROW($A$28))*7+(COLUMN(D29)-COLUMN($A$28)+1)),"",$A$26-(WEEKDAY($A$26,1)-($I$4-1))-IF((WEEKDAY($A$26,1)-($I$4-1))&lt;=0,7,0)+(ROW(D29)-ROW($A$28))*7+(COLUMN(D29)-COLUMN($A$28)+1))</f>
        <v>42921</v>
      </c>
      <c r="E29" s="23">
        <f>IF(MONTH($A$26)&lt;&gt;MONTH($A$26-(WEEKDAY($A$26,1)-($I$4-1))-IF((WEEKDAY($A$26,1)-($I$4-1))&lt;=0,7,0)+(ROW(E29)-ROW($A$28))*7+(COLUMN(E29)-COLUMN($A$28)+1)),"",$A$26-(WEEKDAY($A$26,1)-($I$4-1))-IF((WEEKDAY($A$26,1)-($I$4-1))&lt;=0,7,0)+(ROW(E29)-ROW($A$28))*7+(COLUMN(E29)-COLUMN($A$28)+1))</f>
        <v>42922</v>
      </c>
      <c r="F29" s="2">
        <f>IF(MONTH($A$26)&lt;&gt;MONTH($A$26-(WEEKDAY($A$26,1)-($I$4-1))-IF((WEEKDAY($A$26,1)-($I$4-1))&lt;=0,7,0)+(ROW(F29)-ROW($A$28))*7+(COLUMN(F29)-COLUMN($A$28)+1)),"",$A$26-(WEEKDAY($A$26,1)-($I$4-1))-IF((WEEKDAY($A$26,1)-($I$4-1))&lt;=0,7,0)+(ROW(F29)-ROW($A$28))*7+(COLUMN(F29)-COLUMN($A$28)+1))</f>
        <v>42923</v>
      </c>
      <c r="G29" s="2">
        <f>IF(MONTH($A$26)&lt;&gt;MONTH($A$26-(WEEKDAY($A$26,1)-($I$4-1))-IF((WEEKDAY($A$26,1)-($I$4-1))&lt;=0,7,0)+(ROW(G29)-ROW($A$28))*7+(COLUMN(G29)-COLUMN($A$28)+1)),"",$A$26-(WEEKDAY($A$26,1)-($I$4-1))-IF((WEEKDAY($A$26,1)-($I$4-1))&lt;=0,7,0)+(ROW(G29)-ROW($A$28))*7+(COLUMN(G29)-COLUMN($A$28)+1))</f>
        <v>42924</v>
      </c>
      <c r="I29" s="2">
        <f>IF(MONTH($I$26)&lt;&gt;MONTH($I$26-(WEEKDAY($I$26,1)-($I$4-1))-IF((WEEKDAY($I$26,1)-($I$4-1))&lt;=0,7,0)+(ROW(I29)-ROW($I$28))*7+(COLUMN(I29)-COLUMN($I$28)+1)),"",$I$26-(WEEKDAY($I$26,1)-($I$4-1))-IF((WEEKDAY($I$26,1)-($I$4-1))&lt;=0,7,0)+(ROW(I29)-ROW($I$28))*7+(COLUMN(I29)-COLUMN($I$28)+1))</f>
        <v>42953</v>
      </c>
      <c r="J29" s="2">
        <f>IF(MONTH($I$26)&lt;&gt;MONTH($I$26-(WEEKDAY($I$26,1)-($I$4-1))-IF((WEEKDAY($I$26,1)-($I$4-1))&lt;=0,7,0)+(ROW(J29)-ROW($I$28))*7+(COLUMN(J29)-COLUMN($I$28)+1)),"",$I$26-(WEEKDAY($I$26,1)-($I$4-1))-IF((WEEKDAY($I$26,1)-($I$4-1))&lt;=0,7,0)+(ROW(J29)-ROW($I$28))*7+(COLUMN(J29)-COLUMN($I$28)+1))</f>
        <v>42954</v>
      </c>
      <c r="K29" s="2">
        <f>IF(MONTH($I$26)&lt;&gt;MONTH($I$26-(WEEKDAY($I$26,1)-($I$4-1))-IF((WEEKDAY($I$26,1)-($I$4-1))&lt;=0,7,0)+(ROW(K29)-ROW($I$28))*7+(COLUMN(K29)-COLUMN($I$28)+1)),"",$I$26-(WEEKDAY($I$26,1)-($I$4-1))-IF((WEEKDAY($I$26,1)-($I$4-1))&lt;=0,7,0)+(ROW(K29)-ROW($I$28))*7+(COLUMN(K29)-COLUMN($I$28)+1))</f>
        <v>42955</v>
      </c>
      <c r="L29" s="2">
        <f>IF(MONTH($I$26)&lt;&gt;MONTH($I$26-(WEEKDAY($I$26,1)-($I$4-1))-IF((WEEKDAY($I$26,1)-($I$4-1))&lt;=0,7,0)+(ROW(L29)-ROW($I$28))*7+(COLUMN(L29)-COLUMN($I$28)+1)),"",$I$26-(WEEKDAY($I$26,1)-($I$4-1))-IF((WEEKDAY($I$26,1)-($I$4-1))&lt;=0,7,0)+(ROW(L29)-ROW($I$28))*7+(COLUMN(L29)-COLUMN($I$28)+1))</f>
        <v>42956</v>
      </c>
      <c r="M29" s="2">
        <f>IF(MONTH($I$26)&lt;&gt;MONTH($I$26-(WEEKDAY($I$26,1)-($I$4-1))-IF((WEEKDAY($I$26,1)-($I$4-1))&lt;=0,7,0)+(ROW(M29)-ROW($I$28))*7+(COLUMN(M29)-COLUMN($I$28)+1)),"",$I$26-(WEEKDAY($I$26,1)-($I$4-1))-IF((WEEKDAY($I$26,1)-($I$4-1))&lt;=0,7,0)+(ROW(M29)-ROW($I$28))*7+(COLUMN(M29)-COLUMN($I$28)+1))</f>
        <v>42957</v>
      </c>
      <c r="N29" s="2">
        <f>IF(MONTH($I$26)&lt;&gt;MONTH($I$26-(WEEKDAY($I$26,1)-($I$4-1))-IF((WEEKDAY($I$26,1)-($I$4-1))&lt;=0,7,0)+(ROW(N29)-ROW($I$28))*7+(COLUMN(N29)-COLUMN($I$28)+1)),"",$I$26-(WEEKDAY($I$26,1)-($I$4-1))-IF((WEEKDAY($I$26,1)-($I$4-1))&lt;=0,7,0)+(ROW(N29)-ROW($I$28))*7+(COLUMN(N29)-COLUMN($I$28)+1))</f>
        <v>42958</v>
      </c>
      <c r="O29" s="2">
        <f>IF(MONTH($I$26)&lt;&gt;MONTH($I$26-(WEEKDAY($I$26,1)-($I$4-1))-IF((WEEKDAY($I$26,1)-($I$4-1))&lt;=0,7,0)+(ROW(O29)-ROW($I$28))*7+(COLUMN(O29)-COLUMN($I$28)+1)),"",$I$26-(WEEKDAY($I$26,1)-($I$4-1))-IF((WEEKDAY($I$26,1)-($I$4-1))&lt;=0,7,0)+(ROW(O29)-ROW($I$28))*7+(COLUMN(O29)-COLUMN($I$28)+1))</f>
        <v>42959</v>
      </c>
      <c r="Q29" s="17">
        <f>IF(MONTH($Q$26)&lt;&gt;MONTH($Q$26-(WEEKDAY($Q$26,1)-($I$4-1))-IF((WEEKDAY($Q$26,1)-($I$4-1))&lt;=0,7,0)+(ROW(Q29)-ROW($Q$28))*7+(COLUMN(Q29)-COLUMN($Q$28)+1)),"",$Q$26-(WEEKDAY($Q$26,1)-($I$4-1))-IF((WEEKDAY($Q$26,1)-($I$4-1))&lt;=0,7,0)+(ROW(Q29)-ROW($Q$28))*7+(COLUMN(Q29)-COLUMN($Q$28)+1))</f>
        <v>42981</v>
      </c>
      <c r="R29" s="16">
        <f>IF(MONTH($Q$26)&lt;&gt;MONTH($Q$26-(WEEKDAY($Q$26,1)-($I$4-1))-IF((WEEKDAY($Q$26,1)-($I$4-1))&lt;=0,7,0)+(ROW(R29)-ROW($Q$28))*7+(COLUMN(R29)-COLUMN($Q$28)+1)),"",$Q$26-(WEEKDAY($Q$26,1)-($I$4-1))-IF((WEEKDAY($Q$26,1)-($I$4-1))&lt;=0,7,0)+(ROW(R29)-ROW($Q$28))*7+(COLUMN(R29)-COLUMN($Q$28)+1))</f>
        <v>42982</v>
      </c>
      <c r="S29" s="14">
        <f>IF(MONTH($Q$26)&lt;&gt;MONTH($Q$26-(WEEKDAY($Q$26,1)-($I$4-1))-IF((WEEKDAY($Q$26,1)-($I$4-1))&lt;=0,7,0)+(ROW(S29)-ROW($Q$28))*7+(COLUMN(S29)-COLUMN($Q$28)+1)),"",$Q$26-(WEEKDAY($Q$26,1)-($I$4-1))-IF((WEEKDAY($Q$26,1)-($I$4-1))&lt;=0,7,0)+(ROW(S29)-ROW($Q$28))*7+(COLUMN(S29)-COLUMN($Q$28)+1))</f>
        <v>42983</v>
      </c>
      <c r="T29" s="2">
        <f>IF(MONTH($Q$26)&lt;&gt;MONTH($Q$26-(WEEKDAY($Q$26,1)-($I$4-1))-IF((WEEKDAY($Q$26,1)-($I$4-1))&lt;=0,7,0)+(ROW(T29)-ROW($Q$28))*7+(COLUMN(T29)-COLUMN($Q$28)+1)),"",$Q$26-(WEEKDAY($Q$26,1)-($I$4-1))-IF((WEEKDAY($Q$26,1)-($I$4-1))&lt;=0,7,0)+(ROW(T29)-ROW($Q$28))*7+(COLUMN(T29)-COLUMN($Q$28)+1))</f>
        <v>42984</v>
      </c>
      <c r="U29" s="2">
        <f>IF(MONTH($Q$26)&lt;&gt;MONTH($Q$26-(WEEKDAY($Q$26,1)-($I$4-1))-IF((WEEKDAY($Q$26,1)-($I$4-1))&lt;=0,7,0)+(ROW(U29)-ROW($Q$28))*7+(COLUMN(U29)-COLUMN($Q$28)+1)),"",$Q$26-(WEEKDAY($Q$26,1)-($I$4-1))-IF((WEEKDAY($Q$26,1)-($I$4-1))&lt;=0,7,0)+(ROW(U29)-ROW($Q$28))*7+(COLUMN(U29)-COLUMN($Q$28)+1))</f>
        <v>42985</v>
      </c>
      <c r="V29" s="2">
        <f>IF(MONTH($Q$26)&lt;&gt;MONTH($Q$26-(WEEKDAY($Q$26,1)-($I$4-1))-IF((WEEKDAY($Q$26,1)-($I$4-1))&lt;=0,7,0)+(ROW(V29)-ROW($Q$28))*7+(COLUMN(V29)-COLUMN($Q$28)+1)),"",$Q$26-(WEEKDAY($Q$26,1)-($I$4-1))-IF((WEEKDAY($Q$26,1)-($I$4-1))&lt;=0,7,0)+(ROW(V29)-ROW($Q$28))*7+(COLUMN(V29)-COLUMN($Q$28)+1))</f>
        <v>42986</v>
      </c>
      <c r="W29" s="2">
        <f>IF(MONTH($Q$26)&lt;&gt;MONTH($Q$26-(WEEKDAY($Q$26,1)-($I$4-1))-IF((WEEKDAY($Q$26,1)-($I$4-1))&lt;=0,7,0)+(ROW(W29)-ROW($Q$28))*7+(COLUMN(W29)-COLUMN($Q$28)+1)),"",$Q$26-(WEEKDAY($Q$26,1)-($I$4-1))-IF((WEEKDAY($Q$26,1)-($I$4-1))&lt;=0,7,0)+(ROW(W29)-ROW($Q$28))*7+(COLUMN(W29)-COLUMN($Q$28)+1))</f>
        <v>42987</v>
      </c>
    </row>
    <row r="30" spans="1:23" ht="12.75">
      <c r="A30" s="2">
        <f>IF(MONTH($A$26)&lt;&gt;MONTH($A$26-(WEEKDAY($A$26,1)-($I$4-1))-IF((WEEKDAY($A$26,1)-($I$4-1))&lt;=0,7,0)+(ROW(A30)-ROW($A$28))*7+(COLUMN(A30)-COLUMN($A$28)+1)),"",$A$26-(WEEKDAY($A$26,1)-($I$4-1))-IF((WEEKDAY($A$26,1)-($I$4-1))&lt;=0,7,0)+(ROW(A30)-ROW($A$28))*7+(COLUMN(A30)-COLUMN($A$28)+1))</f>
        <v>42925</v>
      </c>
      <c r="B30" s="2">
        <f>IF(MONTH($A$26)&lt;&gt;MONTH($A$26-(WEEKDAY($A$26,1)-($I$4-1))-IF((WEEKDAY($A$26,1)-($I$4-1))&lt;=0,7,0)+(ROW(B30)-ROW($A$28))*7+(COLUMN(B30)-COLUMN($A$28)+1)),"",$A$26-(WEEKDAY($A$26,1)-($I$4-1))-IF((WEEKDAY($A$26,1)-($I$4-1))&lt;=0,7,0)+(ROW(B30)-ROW($A$28))*7+(COLUMN(B30)-COLUMN($A$28)+1))</f>
        <v>42926</v>
      </c>
      <c r="C30" s="15">
        <f>IF(MONTH($A$26)&lt;&gt;MONTH($A$26-(WEEKDAY($A$26,1)-($I$4-1))-IF((WEEKDAY($A$26,1)-($I$4-1))&lt;=0,7,0)+(ROW(C30)-ROW($A$28))*7+(COLUMN(C30)-COLUMN($A$28)+1)),"",$A$26-(WEEKDAY($A$26,1)-($I$4-1))-IF((WEEKDAY($A$26,1)-($I$4-1))&lt;=0,7,0)+(ROW(C30)-ROW($A$28))*7+(COLUMN(C30)-COLUMN($A$28)+1))</f>
        <v>42927</v>
      </c>
      <c r="D30" s="2">
        <f>IF(MONTH($A$26)&lt;&gt;MONTH($A$26-(WEEKDAY($A$26,1)-($I$4-1))-IF((WEEKDAY($A$26,1)-($I$4-1))&lt;=0,7,0)+(ROW(D30)-ROW($A$28))*7+(COLUMN(D30)-COLUMN($A$28)+1)),"",$A$26-(WEEKDAY($A$26,1)-($I$4-1))-IF((WEEKDAY($A$26,1)-($I$4-1))&lt;=0,7,0)+(ROW(D30)-ROW($A$28))*7+(COLUMN(D30)-COLUMN($A$28)+1))</f>
        <v>42928</v>
      </c>
      <c r="E30" s="2">
        <f>IF(MONTH($A$26)&lt;&gt;MONTH($A$26-(WEEKDAY($A$26,1)-($I$4-1))-IF((WEEKDAY($A$26,1)-($I$4-1))&lt;=0,7,0)+(ROW(E30)-ROW($A$28))*7+(COLUMN(E30)-COLUMN($A$28)+1)),"",$A$26-(WEEKDAY($A$26,1)-($I$4-1))-IF((WEEKDAY($A$26,1)-($I$4-1))&lt;=0,7,0)+(ROW(E30)-ROW($A$28))*7+(COLUMN(E30)-COLUMN($A$28)+1))</f>
        <v>42929</v>
      </c>
      <c r="F30" s="2">
        <f>IF(MONTH($A$26)&lt;&gt;MONTH($A$26-(WEEKDAY($A$26,1)-($I$4-1))-IF((WEEKDAY($A$26,1)-($I$4-1))&lt;=0,7,0)+(ROW(F30)-ROW($A$28))*7+(COLUMN(F30)-COLUMN($A$28)+1)),"",$A$26-(WEEKDAY($A$26,1)-($I$4-1))-IF((WEEKDAY($A$26,1)-($I$4-1))&lt;=0,7,0)+(ROW(F30)-ROW($A$28))*7+(COLUMN(F30)-COLUMN($A$28)+1))</f>
        <v>42930</v>
      </c>
      <c r="G30" s="2">
        <f>IF(MONTH($A$26)&lt;&gt;MONTH($A$26-(WEEKDAY($A$26,1)-($I$4-1))-IF((WEEKDAY($A$26,1)-($I$4-1))&lt;=0,7,0)+(ROW(G30)-ROW($A$28))*7+(COLUMN(G30)-COLUMN($A$28)+1)),"",$A$26-(WEEKDAY($A$26,1)-($I$4-1))-IF((WEEKDAY($A$26,1)-($I$4-1))&lt;=0,7,0)+(ROW(G30)-ROW($A$28))*7+(COLUMN(G30)-COLUMN($A$28)+1))</f>
        <v>42931</v>
      </c>
      <c r="I30" s="2">
        <f>IF(MONTH($I$26)&lt;&gt;MONTH($I$26-(WEEKDAY($I$26,1)-($I$4-1))-IF((WEEKDAY($I$26,1)-($I$4-1))&lt;=0,7,0)+(ROW(I30)-ROW($I$28))*7+(COLUMN(I30)-COLUMN($I$28)+1)),"",$I$26-(WEEKDAY($I$26,1)-($I$4-1))-IF((WEEKDAY($I$26,1)-($I$4-1))&lt;=0,7,0)+(ROW(I30)-ROW($I$28))*7+(COLUMN(I30)-COLUMN($I$28)+1))</f>
        <v>42960</v>
      </c>
      <c r="J30" s="2">
        <f>IF(MONTH($I$26)&lt;&gt;MONTH($I$26-(WEEKDAY($I$26,1)-($I$4-1))-IF((WEEKDAY($I$26,1)-($I$4-1))&lt;=0,7,0)+(ROW(J30)-ROW($I$28))*7+(COLUMN(J30)-COLUMN($I$28)+1)),"",$I$26-(WEEKDAY($I$26,1)-($I$4-1))-IF((WEEKDAY($I$26,1)-($I$4-1))&lt;=0,7,0)+(ROW(J30)-ROW($I$28))*7+(COLUMN(J30)-COLUMN($I$28)+1))</f>
        <v>42961</v>
      </c>
      <c r="K30" s="2">
        <f>IF(MONTH($I$26)&lt;&gt;MONTH($I$26-(WEEKDAY($I$26,1)-($I$4-1))-IF((WEEKDAY($I$26,1)-($I$4-1))&lt;=0,7,0)+(ROW(K30)-ROW($I$28))*7+(COLUMN(K30)-COLUMN($I$28)+1)),"",$I$26-(WEEKDAY($I$26,1)-($I$4-1))-IF((WEEKDAY($I$26,1)-($I$4-1))&lt;=0,7,0)+(ROW(K30)-ROW($I$28))*7+(COLUMN(K30)-COLUMN($I$28)+1))</f>
        <v>42962</v>
      </c>
      <c r="L30" s="23">
        <f>IF(MONTH($I$26)&lt;&gt;MONTH($I$26-(WEEKDAY($I$26,1)-($I$4-1))-IF((WEEKDAY($I$26,1)-($I$4-1))&lt;=0,7,0)+(ROW(L30)-ROW($I$28))*7+(COLUMN(L30)-COLUMN($I$28)+1)),"",$I$26-(WEEKDAY($I$26,1)-($I$4-1))-IF((WEEKDAY($I$26,1)-($I$4-1))&lt;=0,7,0)+(ROW(L30)-ROW($I$28))*7+(COLUMN(L30)-COLUMN($I$28)+1))</f>
        <v>42963</v>
      </c>
      <c r="M30" s="2">
        <f>IF(MONTH($I$26)&lt;&gt;MONTH($I$26-(WEEKDAY($I$26,1)-($I$4-1))-IF((WEEKDAY($I$26,1)-($I$4-1))&lt;=0,7,0)+(ROW(M30)-ROW($I$28))*7+(COLUMN(M30)-COLUMN($I$28)+1)),"",$I$26-(WEEKDAY($I$26,1)-($I$4-1))-IF((WEEKDAY($I$26,1)-($I$4-1))&lt;=0,7,0)+(ROW(M30)-ROW($I$28))*7+(COLUMN(M30)-COLUMN($I$28)+1))</f>
        <v>42964</v>
      </c>
      <c r="N30" s="2">
        <f>IF(MONTH($I$26)&lt;&gt;MONTH($I$26-(WEEKDAY($I$26,1)-($I$4-1))-IF((WEEKDAY($I$26,1)-($I$4-1))&lt;=0,7,0)+(ROW(N30)-ROW($I$28))*7+(COLUMN(N30)-COLUMN($I$28)+1)),"",$I$26-(WEEKDAY($I$26,1)-($I$4-1))-IF((WEEKDAY($I$26,1)-($I$4-1))&lt;=0,7,0)+(ROW(N30)-ROW($I$28))*7+(COLUMN(N30)-COLUMN($I$28)+1))</f>
        <v>42965</v>
      </c>
      <c r="O30" s="2">
        <f>IF(MONTH($I$26)&lt;&gt;MONTH($I$26-(WEEKDAY($I$26,1)-($I$4-1))-IF((WEEKDAY($I$26,1)-($I$4-1))&lt;=0,7,0)+(ROW(O30)-ROW($I$28))*7+(COLUMN(O30)-COLUMN($I$28)+1)),"",$I$26-(WEEKDAY($I$26,1)-($I$4-1))-IF((WEEKDAY($I$26,1)-($I$4-1))&lt;=0,7,0)+(ROW(O30)-ROW($I$28))*7+(COLUMN(O30)-COLUMN($I$28)+1))</f>
        <v>42966</v>
      </c>
      <c r="Q30" s="2">
        <f>IF(MONTH($Q$26)&lt;&gt;MONTH($Q$26-(WEEKDAY($Q$26,1)-($I$4-1))-IF((WEEKDAY($Q$26,1)-($I$4-1))&lt;=0,7,0)+(ROW(Q30)-ROW($Q$28))*7+(COLUMN(Q30)-COLUMN($Q$28)+1)),"",$Q$26-(WEEKDAY($Q$26,1)-($I$4-1))-IF((WEEKDAY($Q$26,1)-($I$4-1))&lt;=0,7,0)+(ROW(Q30)-ROW($Q$28))*7+(COLUMN(Q30)-COLUMN($Q$28)+1))</f>
        <v>42988</v>
      </c>
      <c r="R30" s="15">
        <f>IF(MONTH($Q$26)&lt;&gt;MONTH($Q$26-(WEEKDAY($Q$26,1)-($I$4-1))-IF((WEEKDAY($Q$26,1)-($I$4-1))&lt;=0,7,0)+(ROW(R30)-ROW($Q$28))*7+(COLUMN(R30)-COLUMN($Q$28)+1)),"",$Q$26-(WEEKDAY($Q$26,1)-($I$4-1))-IF((WEEKDAY($Q$26,1)-($I$4-1))&lt;=0,7,0)+(ROW(R30)-ROW($Q$28))*7+(COLUMN(R30)-COLUMN($Q$28)+1))</f>
        <v>42989</v>
      </c>
      <c r="S30" s="2">
        <f>IF(MONTH($Q$26)&lt;&gt;MONTH($Q$26-(WEEKDAY($Q$26,1)-($I$4-1))-IF((WEEKDAY($Q$26,1)-($I$4-1))&lt;=0,7,0)+(ROW(S30)-ROW($Q$28))*7+(COLUMN(S30)-COLUMN($Q$28)+1)),"",$Q$26-(WEEKDAY($Q$26,1)-($I$4-1))-IF((WEEKDAY($Q$26,1)-($I$4-1))&lt;=0,7,0)+(ROW(S30)-ROW($Q$28))*7+(COLUMN(S30)-COLUMN($Q$28)+1))</f>
        <v>42990</v>
      </c>
      <c r="T30" s="23">
        <f>IF(MONTH($Q$26)&lt;&gt;MONTH($Q$26-(WEEKDAY($Q$26,1)-($I$4-1))-IF((WEEKDAY($Q$26,1)-($I$4-1))&lt;=0,7,0)+(ROW(T30)-ROW($Q$28))*7+(COLUMN(T30)-COLUMN($Q$28)+1)),"",$Q$26-(WEEKDAY($Q$26,1)-($I$4-1))-IF((WEEKDAY($Q$26,1)-($I$4-1))&lt;=0,7,0)+(ROW(T30)-ROW($Q$28))*7+(COLUMN(T30)-COLUMN($Q$28)+1))</f>
        <v>42991</v>
      </c>
      <c r="U30" s="2">
        <f>IF(MONTH($Q$26)&lt;&gt;MONTH($Q$26-(WEEKDAY($Q$26,1)-($I$4-1))-IF((WEEKDAY($Q$26,1)-($I$4-1))&lt;=0,7,0)+(ROW(U30)-ROW($Q$28))*7+(COLUMN(U30)-COLUMN($Q$28)+1)),"",$Q$26-(WEEKDAY($Q$26,1)-($I$4-1))-IF((WEEKDAY($Q$26,1)-($I$4-1))&lt;=0,7,0)+(ROW(U30)-ROW($Q$28))*7+(COLUMN(U30)-COLUMN($Q$28)+1))</f>
        <v>42992</v>
      </c>
      <c r="V30" s="2">
        <f>IF(MONTH($Q$26)&lt;&gt;MONTH($Q$26-(WEEKDAY($Q$26,1)-($I$4-1))-IF((WEEKDAY($Q$26,1)-($I$4-1))&lt;=0,7,0)+(ROW(V30)-ROW($Q$28))*7+(COLUMN(V30)-COLUMN($Q$28)+1)),"",$Q$26-(WEEKDAY($Q$26,1)-($I$4-1))-IF((WEEKDAY($Q$26,1)-($I$4-1))&lt;=0,7,0)+(ROW(V30)-ROW($Q$28))*7+(COLUMN(V30)-COLUMN($Q$28)+1))</f>
        <v>42993</v>
      </c>
      <c r="W30" s="2">
        <f>IF(MONTH($Q$26)&lt;&gt;MONTH($Q$26-(WEEKDAY($Q$26,1)-($I$4-1))-IF((WEEKDAY($Q$26,1)-($I$4-1))&lt;=0,7,0)+(ROW(W30)-ROW($Q$28))*7+(COLUMN(W30)-COLUMN($Q$28)+1)),"",$Q$26-(WEEKDAY($Q$26,1)-($I$4-1))-IF((WEEKDAY($Q$26,1)-($I$4-1))&lt;=0,7,0)+(ROW(W30)-ROW($Q$28))*7+(COLUMN(W30)-COLUMN($Q$28)+1))</f>
        <v>42994</v>
      </c>
    </row>
    <row r="31" spans="1:23" ht="12.75">
      <c r="A31" s="2">
        <f>IF(MONTH($A$26)&lt;&gt;MONTH($A$26-(WEEKDAY($A$26,1)-($I$4-1))-IF((WEEKDAY($A$26,1)-($I$4-1))&lt;=0,7,0)+(ROW(A31)-ROW($A$28))*7+(COLUMN(A31)-COLUMN($A$28)+1)),"",$A$26-(WEEKDAY($A$26,1)-($I$4-1))-IF((WEEKDAY($A$26,1)-($I$4-1))&lt;=0,7,0)+(ROW(A31)-ROW($A$28))*7+(COLUMN(A31)-COLUMN($A$28)+1))</f>
        <v>42932</v>
      </c>
      <c r="B31" s="2">
        <f>IF(MONTH($A$26)&lt;&gt;MONTH($A$26-(WEEKDAY($A$26,1)-($I$4-1))-IF((WEEKDAY($A$26,1)-($I$4-1))&lt;=0,7,0)+(ROW(B31)-ROW($A$28))*7+(COLUMN(B31)-COLUMN($A$28)+1)),"",$A$26-(WEEKDAY($A$26,1)-($I$4-1))-IF((WEEKDAY($A$26,1)-($I$4-1))&lt;=0,7,0)+(ROW(B31)-ROW($A$28))*7+(COLUMN(B31)-COLUMN($A$28)+1))</f>
        <v>42933</v>
      </c>
      <c r="C31" s="2">
        <f>IF(MONTH($A$26)&lt;&gt;MONTH($A$26-(WEEKDAY($A$26,1)-($I$4-1))-IF((WEEKDAY($A$26,1)-($I$4-1))&lt;=0,7,0)+(ROW(C31)-ROW($A$28))*7+(COLUMN(C31)-COLUMN($A$28)+1)),"",$A$26-(WEEKDAY($A$26,1)-($I$4-1))-IF((WEEKDAY($A$26,1)-($I$4-1))&lt;=0,7,0)+(ROW(C31)-ROW($A$28))*7+(COLUMN(C31)-COLUMN($A$28)+1))</f>
        <v>42934</v>
      </c>
      <c r="D31" s="23">
        <f>IF(MONTH($A$26)&lt;&gt;MONTH($A$26-(WEEKDAY($A$26,1)-($I$4-1))-IF((WEEKDAY($A$26,1)-($I$4-1))&lt;=0,7,0)+(ROW(D31)-ROW($A$28))*7+(COLUMN(D31)-COLUMN($A$28)+1)),"",$A$26-(WEEKDAY($A$26,1)-($I$4-1))-IF((WEEKDAY($A$26,1)-($I$4-1))&lt;=0,7,0)+(ROW(D31)-ROW($A$28))*7+(COLUMN(D31)-COLUMN($A$28)+1))</f>
        <v>42935</v>
      </c>
      <c r="E31" s="2">
        <f>IF(MONTH($A$26)&lt;&gt;MONTH($A$26-(WEEKDAY($A$26,1)-($I$4-1))-IF((WEEKDAY($A$26,1)-($I$4-1))&lt;=0,7,0)+(ROW(E31)-ROW($A$28))*7+(COLUMN(E31)-COLUMN($A$28)+1)),"",$A$26-(WEEKDAY($A$26,1)-($I$4-1))-IF((WEEKDAY($A$26,1)-($I$4-1))&lt;=0,7,0)+(ROW(E31)-ROW($A$28))*7+(COLUMN(E31)-COLUMN($A$28)+1))</f>
        <v>42936</v>
      </c>
      <c r="F31" s="2">
        <f>IF(MONTH($A$26)&lt;&gt;MONTH($A$26-(WEEKDAY($A$26,1)-($I$4-1))-IF((WEEKDAY($A$26,1)-($I$4-1))&lt;=0,7,0)+(ROW(F31)-ROW($A$28))*7+(COLUMN(F31)-COLUMN($A$28)+1)),"",$A$26-(WEEKDAY($A$26,1)-($I$4-1))-IF((WEEKDAY($A$26,1)-($I$4-1))&lt;=0,7,0)+(ROW(F31)-ROW($A$28))*7+(COLUMN(F31)-COLUMN($A$28)+1))</f>
        <v>42937</v>
      </c>
      <c r="G31" s="2">
        <f>IF(MONTH($A$26)&lt;&gt;MONTH($A$26-(WEEKDAY($A$26,1)-($I$4-1))-IF((WEEKDAY($A$26,1)-($I$4-1))&lt;=0,7,0)+(ROW(G31)-ROW($A$28))*7+(COLUMN(G31)-COLUMN($A$28)+1)),"",$A$26-(WEEKDAY($A$26,1)-($I$4-1))-IF((WEEKDAY($A$26,1)-($I$4-1))&lt;=0,7,0)+(ROW(G31)-ROW($A$28))*7+(COLUMN(G31)-COLUMN($A$28)+1))</f>
        <v>42938</v>
      </c>
      <c r="I31" s="2">
        <f>IF(MONTH($I$26)&lt;&gt;MONTH($I$26-(WEEKDAY($I$26,1)-($I$4-1))-IF((WEEKDAY($I$26,1)-($I$4-1))&lt;=0,7,0)+(ROW(I31)-ROW($I$28))*7+(COLUMN(I31)-COLUMN($I$28)+1)),"",$I$26-(WEEKDAY($I$26,1)-($I$4-1))-IF((WEEKDAY($I$26,1)-($I$4-1))&lt;=0,7,0)+(ROW(I31)-ROW($I$28))*7+(COLUMN(I31)-COLUMN($I$28)+1))</f>
        <v>42967</v>
      </c>
      <c r="J31" s="2">
        <f>IF(MONTH($I$26)&lt;&gt;MONTH($I$26-(WEEKDAY($I$26,1)-($I$4-1))-IF((WEEKDAY($I$26,1)-($I$4-1))&lt;=0,7,0)+(ROW(J31)-ROW($I$28))*7+(COLUMN(J31)-COLUMN($I$28)+1)),"",$I$26-(WEEKDAY($I$26,1)-($I$4-1))-IF((WEEKDAY($I$26,1)-($I$4-1))&lt;=0,7,0)+(ROW(J31)-ROW($I$28))*7+(COLUMN(J31)-COLUMN($I$28)+1))</f>
        <v>42968</v>
      </c>
      <c r="K31" s="2">
        <f>IF(MONTH($I$26)&lt;&gt;MONTH($I$26-(WEEKDAY($I$26,1)-($I$4-1))-IF((WEEKDAY($I$26,1)-($I$4-1))&lt;=0,7,0)+(ROW(K31)-ROW($I$28))*7+(COLUMN(K31)-COLUMN($I$28)+1)),"",$I$26-(WEEKDAY($I$26,1)-($I$4-1))-IF((WEEKDAY($I$26,1)-($I$4-1))&lt;=0,7,0)+(ROW(K31)-ROW($I$28))*7+(COLUMN(K31)-COLUMN($I$28)+1))</f>
        <v>42969</v>
      </c>
      <c r="L31" s="2">
        <f>IF(MONTH($I$26)&lt;&gt;MONTH($I$26-(WEEKDAY($I$26,1)-($I$4-1))-IF((WEEKDAY($I$26,1)-($I$4-1))&lt;=0,7,0)+(ROW(L31)-ROW($I$28))*7+(COLUMN(L31)-COLUMN($I$28)+1)),"",$I$26-(WEEKDAY($I$26,1)-($I$4-1))-IF((WEEKDAY($I$26,1)-($I$4-1))&lt;=0,7,0)+(ROW(L31)-ROW($I$28))*7+(COLUMN(L31)-COLUMN($I$28)+1))</f>
        <v>42970</v>
      </c>
      <c r="M31" s="2">
        <f>IF(MONTH($I$26)&lt;&gt;MONTH($I$26-(WEEKDAY($I$26,1)-($I$4-1))-IF((WEEKDAY($I$26,1)-($I$4-1))&lt;=0,7,0)+(ROW(M31)-ROW($I$28))*7+(COLUMN(M31)-COLUMN($I$28)+1)),"",$I$26-(WEEKDAY($I$26,1)-($I$4-1))-IF((WEEKDAY($I$26,1)-($I$4-1))&lt;=0,7,0)+(ROW(M31)-ROW($I$28))*7+(COLUMN(M31)-COLUMN($I$28)+1))</f>
        <v>42971</v>
      </c>
      <c r="N31" s="2">
        <f>IF(MONTH($I$26)&lt;&gt;MONTH($I$26-(WEEKDAY($I$26,1)-($I$4-1))-IF((WEEKDAY($I$26,1)-($I$4-1))&lt;=0,7,0)+(ROW(N31)-ROW($I$28))*7+(COLUMN(N31)-COLUMN($I$28)+1)),"",$I$26-(WEEKDAY($I$26,1)-($I$4-1))-IF((WEEKDAY($I$26,1)-($I$4-1))&lt;=0,7,0)+(ROW(N31)-ROW($I$28))*7+(COLUMN(N31)-COLUMN($I$28)+1))</f>
        <v>42972</v>
      </c>
      <c r="O31" s="2">
        <f>IF(MONTH($I$26)&lt;&gt;MONTH($I$26-(WEEKDAY($I$26,1)-($I$4-1))-IF((WEEKDAY($I$26,1)-($I$4-1))&lt;=0,7,0)+(ROW(O31)-ROW($I$28))*7+(COLUMN(O31)-COLUMN($I$28)+1)),"",$I$26-(WEEKDAY($I$26,1)-($I$4-1))-IF((WEEKDAY($I$26,1)-($I$4-1))&lt;=0,7,0)+(ROW(O31)-ROW($I$28))*7+(COLUMN(O31)-COLUMN($I$28)+1))</f>
        <v>42973</v>
      </c>
      <c r="Q31" s="2">
        <f>IF(MONTH($Q$26)&lt;&gt;MONTH($Q$26-(WEEKDAY($Q$26,1)-($I$4-1))-IF((WEEKDAY($Q$26,1)-($I$4-1))&lt;=0,7,0)+(ROW(Q31)-ROW($Q$28))*7+(COLUMN(Q31)-COLUMN($Q$28)+1)),"",$Q$26-(WEEKDAY($Q$26,1)-($I$4-1))-IF((WEEKDAY($Q$26,1)-($I$4-1))&lt;=0,7,0)+(ROW(Q31)-ROW($Q$28))*7+(COLUMN(Q31)-COLUMN($Q$28)+1))</f>
        <v>42995</v>
      </c>
      <c r="R31" s="2">
        <f>IF(MONTH($Q$26)&lt;&gt;MONTH($Q$26-(WEEKDAY($Q$26,1)-($I$4-1))-IF((WEEKDAY($Q$26,1)-($I$4-1))&lt;=0,7,0)+(ROW(R31)-ROW($Q$28))*7+(COLUMN(R31)-COLUMN($Q$28)+1)),"",$Q$26-(WEEKDAY($Q$26,1)-($I$4-1))-IF((WEEKDAY($Q$26,1)-($I$4-1))&lt;=0,7,0)+(ROW(R31)-ROW($Q$28))*7+(COLUMN(R31)-COLUMN($Q$28)+1))</f>
        <v>42996</v>
      </c>
      <c r="S31" s="2">
        <f>IF(MONTH($Q$26)&lt;&gt;MONTH($Q$26-(WEEKDAY($Q$26,1)-($I$4-1))-IF((WEEKDAY($Q$26,1)-($I$4-1))&lt;=0,7,0)+(ROW(S31)-ROW($Q$28))*7+(COLUMN(S31)-COLUMN($Q$28)+1)),"",$Q$26-(WEEKDAY($Q$26,1)-($I$4-1))-IF((WEEKDAY($Q$26,1)-($I$4-1))&lt;=0,7,0)+(ROW(S31)-ROW($Q$28))*7+(COLUMN(S31)-COLUMN($Q$28)+1))</f>
        <v>42997</v>
      </c>
      <c r="T31" s="2">
        <f>IF(MONTH($Q$26)&lt;&gt;MONTH($Q$26-(WEEKDAY($Q$26,1)-($I$4-1))-IF((WEEKDAY($Q$26,1)-($I$4-1))&lt;=0,7,0)+(ROW(T31)-ROW($Q$28))*7+(COLUMN(T31)-COLUMN($Q$28)+1)),"",$Q$26-(WEEKDAY($Q$26,1)-($I$4-1))-IF((WEEKDAY($Q$26,1)-($I$4-1))&lt;=0,7,0)+(ROW(T31)-ROW($Q$28))*7+(COLUMN(T31)-COLUMN($Q$28)+1))</f>
        <v>42998</v>
      </c>
      <c r="U31" s="2">
        <f>IF(MONTH($Q$26)&lt;&gt;MONTH($Q$26-(WEEKDAY($Q$26,1)-($I$4-1))-IF((WEEKDAY($Q$26,1)-($I$4-1))&lt;=0,7,0)+(ROW(U31)-ROW($Q$28))*7+(COLUMN(U31)-COLUMN($Q$28)+1)),"",$Q$26-(WEEKDAY($Q$26,1)-($I$4-1))-IF((WEEKDAY($Q$26,1)-($I$4-1))&lt;=0,7,0)+(ROW(U31)-ROW($Q$28))*7+(COLUMN(U31)-COLUMN($Q$28)+1))</f>
        <v>42999</v>
      </c>
      <c r="V31" s="2">
        <f>IF(MONTH($Q$26)&lt;&gt;MONTH($Q$26-(WEEKDAY($Q$26,1)-($I$4-1))-IF((WEEKDAY($Q$26,1)-($I$4-1))&lt;=0,7,0)+(ROW(V31)-ROW($Q$28))*7+(COLUMN(V31)-COLUMN($Q$28)+1)),"",$Q$26-(WEEKDAY($Q$26,1)-($I$4-1))-IF((WEEKDAY($Q$26,1)-($I$4-1))&lt;=0,7,0)+(ROW(V31)-ROW($Q$28))*7+(COLUMN(V31)-COLUMN($Q$28)+1))</f>
        <v>43000</v>
      </c>
      <c r="W31" s="2">
        <f>IF(MONTH($Q$26)&lt;&gt;MONTH($Q$26-(WEEKDAY($Q$26,1)-($I$4-1))-IF((WEEKDAY($Q$26,1)-($I$4-1))&lt;=0,7,0)+(ROW(W31)-ROW($Q$28))*7+(COLUMN(W31)-COLUMN($Q$28)+1)),"",$Q$26-(WEEKDAY($Q$26,1)-($I$4-1))-IF((WEEKDAY($Q$26,1)-($I$4-1))&lt;=0,7,0)+(ROW(W31)-ROW($Q$28))*7+(COLUMN(W31)-COLUMN($Q$28)+1))</f>
        <v>43001</v>
      </c>
    </row>
    <row r="32" spans="1:23" ht="12.75">
      <c r="A32" s="2">
        <f>IF(MONTH($A$26)&lt;&gt;MONTH($A$26-(WEEKDAY($A$26,1)-($I$4-1))-IF((WEEKDAY($A$26,1)-($I$4-1))&lt;=0,7,0)+(ROW(A32)-ROW($A$28))*7+(COLUMN(A32)-COLUMN($A$28)+1)),"",$A$26-(WEEKDAY($A$26,1)-($I$4-1))-IF((WEEKDAY($A$26,1)-($I$4-1))&lt;=0,7,0)+(ROW(A32)-ROW($A$28))*7+(COLUMN(A32)-COLUMN($A$28)+1))</f>
        <v>42939</v>
      </c>
      <c r="B32" s="2">
        <f>IF(MONTH($A$26)&lt;&gt;MONTH($A$26-(WEEKDAY($A$26,1)-($I$4-1))-IF((WEEKDAY($A$26,1)-($I$4-1))&lt;=0,7,0)+(ROW(B32)-ROW($A$28))*7+(COLUMN(B32)-COLUMN($A$28)+1)),"",$A$26-(WEEKDAY($A$26,1)-($I$4-1))-IF((WEEKDAY($A$26,1)-($I$4-1))&lt;=0,7,0)+(ROW(B32)-ROW($A$28))*7+(COLUMN(B32)-COLUMN($A$28)+1))</f>
        <v>42940</v>
      </c>
      <c r="C32" s="2">
        <f>IF(MONTH($A$26)&lt;&gt;MONTH($A$26-(WEEKDAY($A$26,1)-($I$4-1))-IF((WEEKDAY($A$26,1)-($I$4-1))&lt;=0,7,0)+(ROW(C32)-ROW($A$28))*7+(COLUMN(C32)-COLUMN($A$28)+1)),"",$A$26-(WEEKDAY($A$26,1)-($I$4-1))-IF((WEEKDAY($A$26,1)-($I$4-1))&lt;=0,7,0)+(ROW(C32)-ROW($A$28))*7+(COLUMN(C32)-COLUMN($A$28)+1))</f>
        <v>42941</v>
      </c>
      <c r="D32" s="2">
        <f>IF(MONTH($A$26)&lt;&gt;MONTH($A$26-(WEEKDAY($A$26,1)-($I$4-1))-IF((WEEKDAY($A$26,1)-($I$4-1))&lt;=0,7,0)+(ROW(D32)-ROW($A$28))*7+(COLUMN(D32)-COLUMN($A$28)+1)),"",$A$26-(WEEKDAY($A$26,1)-($I$4-1))-IF((WEEKDAY($A$26,1)-($I$4-1))&lt;=0,7,0)+(ROW(D32)-ROW($A$28))*7+(COLUMN(D32)-COLUMN($A$28)+1))</f>
        <v>42942</v>
      </c>
      <c r="E32" s="2">
        <f>IF(MONTH($A$26)&lt;&gt;MONTH($A$26-(WEEKDAY($A$26,1)-($I$4-1))-IF((WEEKDAY($A$26,1)-($I$4-1))&lt;=0,7,0)+(ROW(E32)-ROW($A$28))*7+(COLUMN(E32)-COLUMN($A$28)+1)),"",$A$26-(WEEKDAY($A$26,1)-($I$4-1))-IF((WEEKDAY($A$26,1)-($I$4-1))&lt;=0,7,0)+(ROW(E32)-ROW($A$28))*7+(COLUMN(E32)-COLUMN($A$28)+1))</f>
        <v>42943</v>
      </c>
      <c r="F32" s="2">
        <f>IF(MONTH($A$26)&lt;&gt;MONTH($A$26-(WEEKDAY($A$26,1)-($I$4-1))-IF((WEEKDAY($A$26,1)-($I$4-1))&lt;=0,7,0)+(ROW(F32)-ROW($A$28))*7+(COLUMN(F32)-COLUMN($A$28)+1)),"",$A$26-(WEEKDAY($A$26,1)-($I$4-1))-IF((WEEKDAY($A$26,1)-($I$4-1))&lt;=0,7,0)+(ROW(F32)-ROW($A$28))*7+(COLUMN(F32)-COLUMN($A$28)+1))</f>
        <v>42944</v>
      </c>
      <c r="G32" s="2">
        <f>IF(MONTH($A$26)&lt;&gt;MONTH($A$26-(WEEKDAY($A$26,1)-($I$4-1))-IF((WEEKDAY($A$26,1)-($I$4-1))&lt;=0,7,0)+(ROW(G32)-ROW($A$28))*7+(COLUMN(G32)-COLUMN($A$28)+1)),"",$A$26-(WEEKDAY($A$26,1)-($I$4-1))-IF((WEEKDAY($A$26,1)-($I$4-1))&lt;=0,7,0)+(ROW(G32)-ROW($A$28))*7+(COLUMN(G32)-COLUMN($A$28)+1))</f>
        <v>42945</v>
      </c>
      <c r="I32" s="2">
        <f>IF(MONTH($I$26)&lt;&gt;MONTH($I$26-(WEEKDAY($I$26,1)-($I$4-1))-IF((WEEKDAY($I$26,1)-($I$4-1))&lt;=0,7,0)+(ROW(I32)-ROW($I$28))*7+(COLUMN(I32)-COLUMN($I$28)+1)),"",$I$26-(WEEKDAY($I$26,1)-($I$4-1))-IF((WEEKDAY($I$26,1)-($I$4-1))&lt;=0,7,0)+(ROW(I32)-ROW($I$28))*7+(COLUMN(I32)-COLUMN($I$28)+1))</f>
        <v>42974</v>
      </c>
      <c r="J32" s="2">
        <f>IF(MONTH($I$26)&lt;&gt;MONTH($I$26-(WEEKDAY($I$26,1)-($I$4-1))-IF((WEEKDAY($I$26,1)-($I$4-1))&lt;=0,7,0)+(ROW(J32)-ROW($I$28))*7+(COLUMN(J32)-COLUMN($I$28)+1)),"",$I$26-(WEEKDAY($I$26,1)-($I$4-1))-IF((WEEKDAY($I$26,1)-($I$4-1))&lt;=0,7,0)+(ROW(J32)-ROW($I$28))*7+(COLUMN(J32)-COLUMN($I$28)+1))</f>
        <v>42975</v>
      </c>
      <c r="K32" s="2">
        <f>IF(MONTH($I$26)&lt;&gt;MONTH($I$26-(WEEKDAY($I$26,1)-($I$4-1))-IF((WEEKDAY($I$26,1)-($I$4-1))&lt;=0,7,0)+(ROW(K32)-ROW($I$28))*7+(COLUMN(K32)-COLUMN($I$28)+1)),"",$I$26-(WEEKDAY($I$26,1)-($I$4-1))-IF((WEEKDAY($I$26,1)-($I$4-1))&lt;=0,7,0)+(ROW(K32)-ROW($I$28))*7+(COLUMN(K32)-COLUMN($I$28)+1))</f>
        <v>42976</v>
      </c>
      <c r="L32" s="23">
        <f>IF(MONTH($I$26)&lt;&gt;MONTH($I$26-(WEEKDAY($I$26,1)-($I$4-1))-IF((WEEKDAY($I$26,1)-($I$4-1))&lt;=0,7,0)+(ROW(L32)-ROW($I$28))*7+(COLUMN(L32)-COLUMN($I$28)+1)),"",$I$26-(WEEKDAY($I$26,1)-($I$4-1))-IF((WEEKDAY($I$26,1)-($I$4-1))&lt;=0,7,0)+(ROW(L32)-ROW($I$28))*7+(COLUMN(L32)-COLUMN($I$28)+1))</f>
        <v>42977</v>
      </c>
      <c r="M32" s="2">
        <f>IF(MONTH($I$26)&lt;&gt;MONTH($I$26-(WEEKDAY($I$26,1)-($I$4-1))-IF((WEEKDAY($I$26,1)-($I$4-1))&lt;=0,7,0)+(ROW(M32)-ROW($I$28))*7+(COLUMN(M32)-COLUMN($I$28)+1)),"",$I$26-(WEEKDAY($I$26,1)-($I$4-1))-IF((WEEKDAY($I$26,1)-($I$4-1))&lt;=0,7,0)+(ROW(M32)-ROW($I$28))*7+(COLUMN(M32)-COLUMN($I$28)+1))</f>
        <v>42978</v>
      </c>
      <c r="N32" s="2">
        <f>IF(MONTH($I$26)&lt;&gt;MONTH($I$26-(WEEKDAY($I$26,1)-($I$4-1))-IF((WEEKDAY($I$26,1)-($I$4-1))&lt;=0,7,0)+(ROW(N32)-ROW($I$28))*7+(COLUMN(N32)-COLUMN($I$28)+1)),"",$I$26-(WEEKDAY($I$26,1)-($I$4-1))-IF((WEEKDAY($I$26,1)-($I$4-1))&lt;=0,7,0)+(ROW(N32)-ROW($I$28))*7+(COLUMN(N32)-COLUMN($I$28)+1))</f>
      </c>
      <c r="O32" s="2">
        <f>IF(MONTH($I$26)&lt;&gt;MONTH($I$26-(WEEKDAY($I$26,1)-($I$4-1))-IF((WEEKDAY($I$26,1)-($I$4-1))&lt;=0,7,0)+(ROW(O32)-ROW($I$28))*7+(COLUMN(O32)-COLUMN($I$28)+1)),"",$I$26-(WEEKDAY($I$26,1)-($I$4-1))-IF((WEEKDAY($I$26,1)-($I$4-1))&lt;=0,7,0)+(ROW(O32)-ROW($I$28))*7+(COLUMN(O32)-COLUMN($I$28)+1))</f>
      </c>
      <c r="Q32" s="2">
        <f>IF(MONTH($Q$26)&lt;&gt;MONTH($Q$26-(WEEKDAY($Q$26,1)-($I$4-1))-IF((WEEKDAY($Q$26,1)-($I$4-1))&lt;=0,7,0)+(ROW(Q32)-ROW($Q$28))*7+(COLUMN(Q32)-COLUMN($Q$28)+1)),"",$Q$26-(WEEKDAY($Q$26,1)-($I$4-1))-IF((WEEKDAY($Q$26,1)-($I$4-1))&lt;=0,7,0)+(ROW(Q32)-ROW($Q$28))*7+(COLUMN(Q32)-COLUMN($Q$28)+1))</f>
        <v>43002</v>
      </c>
      <c r="R32" s="2">
        <f>IF(MONTH($Q$26)&lt;&gt;MONTH($Q$26-(WEEKDAY($Q$26,1)-($I$4-1))-IF((WEEKDAY($Q$26,1)-($I$4-1))&lt;=0,7,0)+(ROW(R32)-ROW($Q$28))*7+(COLUMN(R32)-COLUMN($Q$28)+1)),"",$Q$26-(WEEKDAY($Q$26,1)-($I$4-1))-IF((WEEKDAY($Q$26,1)-($I$4-1))&lt;=0,7,0)+(ROW(R32)-ROW($Q$28))*7+(COLUMN(R32)-COLUMN($Q$28)+1))</f>
        <v>43003</v>
      </c>
      <c r="S32" s="2">
        <f>IF(MONTH($Q$26)&lt;&gt;MONTH($Q$26-(WEEKDAY($Q$26,1)-($I$4-1))-IF((WEEKDAY($Q$26,1)-($I$4-1))&lt;=0,7,0)+(ROW(S32)-ROW($Q$28))*7+(COLUMN(S32)-COLUMN($Q$28)+1)),"",$Q$26-(WEEKDAY($Q$26,1)-($I$4-1))-IF((WEEKDAY($Q$26,1)-($I$4-1))&lt;=0,7,0)+(ROW(S32)-ROW($Q$28))*7+(COLUMN(S32)-COLUMN($Q$28)+1))</f>
        <v>43004</v>
      </c>
      <c r="T32" s="23">
        <f>IF(MONTH($Q$26)&lt;&gt;MONTH($Q$26-(WEEKDAY($Q$26,1)-($I$4-1))-IF((WEEKDAY($Q$26,1)-($I$4-1))&lt;=0,7,0)+(ROW(T32)-ROW($Q$28))*7+(COLUMN(T32)-COLUMN($Q$28)+1)),"",$Q$26-(WEEKDAY($Q$26,1)-($I$4-1))-IF((WEEKDAY($Q$26,1)-($I$4-1))&lt;=0,7,0)+(ROW(T32)-ROW($Q$28))*7+(COLUMN(T32)-COLUMN($Q$28)+1))</f>
        <v>43005</v>
      </c>
      <c r="U32" s="2">
        <f>IF(MONTH($Q$26)&lt;&gt;MONTH($Q$26-(WEEKDAY($Q$26,1)-($I$4-1))-IF((WEEKDAY($Q$26,1)-($I$4-1))&lt;=0,7,0)+(ROW(U32)-ROW($Q$28))*7+(COLUMN(U32)-COLUMN($Q$28)+1)),"",$Q$26-(WEEKDAY($Q$26,1)-($I$4-1))-IF((WEEKDAY($Q$26,1)-($I$4-1))&lt;=0,7,0)+(ROW(U32)-ROW($Q$28))*7+(COLUMN(U32)-COLUMN($Q$28)+1))</f>
        <v>43006</v>
      </c>
      <c r="V32" s="2">
        <f>IF(MONTH($Q$26)&lt;&gt;MONTH($Q$26-(WEEKDAY($Q$26,1)-($I$4-1))-IF((WEEKDAY($Q$26,1)-($I$4-1))&lt;=0,7,0)+(ROW(V32)-ROW($Q$28))*7+(COLUMN(V32)-COLUMN($Q$28)+1)),"",$Q$26-(WEEKDAY($Q$26,1)-($I$4-1))-IF((WEEKDAY($Q$26,1)-($I$4-1))&lt;=0,7,0)+(ROW(V32)-ROW($Q$28))*7+(COLUMN(V32)-COLUMN($Q$28)+1))</f>
        <v>43007</v>
      </c>
      <c r="W32" s="2">
        <f>IF(MONTH($Q$26)&lt;&gt;MONTH($Q$26-(WEEKDAY($Q$26,1)-($I$4-1))-IF((WEEKDAY($Q$26,1)-($I$4-1))&lt;=0,7,0)+(ROW(W32)-ROW($Q$28))*7+(COLUMN(W32)-COLUMN($Q$28)+1)),"",$Q$26-(WEEKDAY($Q$26,1)-($I$4-1))-IF((WEEKDAY($Q$26,1)-($I$4-1))&lt;=0,7,0)+(ROW(W32)-ROW($Q$28))*7+(COLUMN(W32)-COLUMN($Q$28)+1))</f>
        <v>43008</v>
      </c>
    </row>
    <row r="33" spans="1:23" ht="12.75">
      <c r="A33" s="2">
        <f>IF(MONTH($A$26)&lt;&gt;MONTH($A$26-(WEEKDAY($A$26,1)-($I$4-1))-IF((WEEKDAY($A$26,1)-($I$4-1))&lt;=0,7,0)+(ROW(A33)-ROW($A$28))*7+(COLUMN(A33)-COLUMN($A$28)+1)),"",$A$26-(WEEKDAY($A$26,1)-($I$4-1))-IF((WEEKDAY($A$26,1)-($I$4-1))&lt;=0,7,0)+(ROW(A33)-ROW($A$28))*7+(COLUMN(A33)-COLUMN($A$28)+1))</f>
        <v>42946</v>
      </c>
      <c r="B33" s="2">
        <f>IF(MONTH($A$26)&lt;&gt;MONTH($A$26-(WEEKDAY($A$26,1)-($I$4-1))-IF((WEEKDAY($A$26,1)-($I$4-1))&lt;=0,7,0)+(ROW(B33)-ROW($A$28))*7+(COLUMN(B33)-COLUMN($A$28)+1)),"",$A$26-(WEEKDAY($A$26,1)-($I$4-1))-IF((WEEKDAY($A$26,1)-($I$4-1))&lt;=0,7,0)+(ROW(B33)-ROW($A$28))*7+(COLUMN(B33)-COLUMN($A$28)+1))</f>
        <v>42947</v>
      </c>
      <c r="C33" s="2">
        <f>IF(MONTH($A$26)&lt;&gt;MONTH($A$26-(WEEKDAY($A$26,1)-($I$4-1))-IF((WEEKDAY($A$26,1)-($I$4-1))&lt;=0,7,0)+(ROW(C33)-ROW($A$28))*7+(COLUMN(C33)-COLUMN($A$28)+1)),"",$A$26-(WEEKDAY($A$26,1)-($I$4-1))-IF((WEEKDAY($A$26,1)-($I$4-1))&lt;=0,7,0)+(ROW(C33)-ROW($A$28))*7+(COLUMN(C33)-COLUMN($A$28)+1))</f>
      </c>
      <c r="D33" s="2">
        <f>IF(MONTH($A$26)&lt;&gt;MONTH($A$26-(WEEKDAY($A$26,1)-($I$4-1))-IF((WEEKDAY($A$26,1)-($I$4-1))&lt;=0,7,0)+(ROW(D33)-ROW($A$28))*7+(COLUMN(D33)-COLUMN($A$28)+1)),"",$A$26-(WEEKDAY($A$26,1)-($I$4-1))-IF((WEEKDAY($A$26,1)-($I$4-1))&lt;=0,7,0)+(ROW(D33)-ROW($A$28))*7+(COLUMN(D33)-COLUMN($A$28)+1))</f>
      </c>
      <c r="E33" s="2">
        <f>IF(MONTH($A$26)&lt;&gt;MONTH($A$26-(WEEKDAY($A$26,1)-($I$4-1))-IF((WEEKDAY($A$26,1)-($I$4-1))&lt;=0,7,0)+(ROW(E33)-ROW($A$28))*7+(COLUMN(E33)-COLUMN($A$28)+1)),"",$A$26-(WEEKDAY($A$26,1)-($I$4-1))-IF((WEEKDAY($A$26,1)-($I$4-1))&lt;=0,7,0)+(ROW(E33)-ROW($A$28))*7+(COLUMN(E33)-COLUMN($A$28)+1))</f>
      </c>
      <c r="F33" s="2">
        <f>IF(MONTH($A$26)&lt;&gt;MONTH($A$26-(WEEKDAY($A$26,1)-($I$4-1))-IF((WEEKDAY($A$26,1)-($I$4-1))&lt;=0,7,0)+(ROW(F33)-ROW($A$28))*7+(COLUMN(F33)-COLUMN($A$28)+1)),"",$A$26-(WEEKDAY($A$26,1)-($I$4-1))-IF((WEEKDAY($A$26,1)-($I$4-1))&lt;=0,7,0)+(ROW(F33)-ROW($A$28))*7+(COLUMN(F33)-COLUMN($A$28)+1))</f>
      </c>
      <c r="G33" s="2">
        <f>IF(MONTH($A$26)&lt;&gt;MONTH($A$26-(WEEKDAY($A$26,1)-($I$4-1))-IF((WEEKDAY($A$26,1)-($I$4-1))&lt;=0,7,0)+(ROW(G33)-ROW($A$28))*7+(COLUMN(G33)-COLUMN($A$28)+1)),"",$A$26-(WEEKDAY($A$26,1)-($I$4-1))-IF((WEEKDAY($A$26,1)-($I$4-1))&lt;=0,7,0)+(ROW(G33)-ROW($A$28))*7+(COLUMN(G33)-COLUMN($A$28)+1))</f>
      </c>
      <c r="I33" s="2">
        <f>IF(MONTH($I$26)&lt;&gt;MONTH($I$26-(WEEKDAY($I$26,1)-($I$4-1))-IF((WEEKDAY($I$26,1)-($I$4-1))&lt;=0,7,0)+(ROW(I33)-ROW($I$28))*7+(COLUMN(I33)-COLUMN($I$28)+1)),"",$I$26-(WEEKDAY($I$26,1)-($I$4-1))-IF((WEEKDAY($I$26,1)-($I$4-1))&lt;=0,7,0)+(ROW(I33)-ROW($I$28))*7+(COLUMN(I33)-COLUMN($I$28)+1))</f>
      </c>
      <c r="J33" s="2">
        <f>IF(MONTH($I$26)&lt;&gt;MONTH($I$26-(WEEKDAY($I$26,1)-($I$4-1))-IF((WEEKDAY($I$26,1)-($I$4-1))&lt;=0,7,0)+(ROW(J33)-ROW($I$28))*7+(COLUMN(J33)-COLUMN($I$28)+1)),"",$I$26-(WEEKDAY($I$26,1)-($I$4-1))-IF((WEEKDAY($I$26,1)-($I$4-1))&lt;=0,7,0)+(ROW(J33)-ROW($I$28))*7+(COLUMN(J33)-COLUMN($I$28)+1))</f>
      </c>
      <c r="K33" s="2">
        <f>IF(MONTH($I$26)&lt;&gt;MONTH($I$26-(WEEKDAY($I$26,1)-($I$4-1))-IF((WEEKDAY($I$26,1)-($I$4-1))&lt;=0,7,0)+(ROW(K33)-ROW($I$28))*7+(COLUMN(K33)-COLUMN($I$28)+1)),"",$I$26-(WEEKDAY($I$26,1)-($I$4-1))-IF((WEEKDAY($I$26,1)-($I$4-1))&lt;=0,7,0)+(ROW(K33)-ROW($I$28))*7+(COLUMN(K33)-COLUMN($I$28)+1))</f>
      </c>
      <c r="L33" s="2">
        <f>IF(MONTH($I$26)&lt;&gt;MONTH($I$26-(WEEKDAY($I$26,1)-($I$4-1))-IF((WEEKDAY($I$26,1)-($I$4-1))&lt;=0,7,0)+(ROW(L33)-ROW($I$28))*7+(COLUMN(L33)-COLUMN($I$28)+1)),"",$I$26-(WEEKDAY($I$26,1)-($I$4-1))-IF((WEEKDAY($I$26,1)-($I$4-1))&lt;=0,7,0)+(ROW(L33)-ROW($I$28))*7+(COLUMN(L33)-COLUMN($I$28)+1))</f>
      </c>
      <c r="M33" s="2">
        <f>IF(MONTH($I$26)&lt;&gt;MONTH($I$26-(WEEKDAY($I$26,1)-($I$4-1))-IF((WEEKDAY($I$26,1)-($I$4-1))&lt;=0,7,0)+(ROW(M33)-ROW($I$28))*7+(COLUMN(M33)-COLUMN($I$28)+1)),"",$I$26-(WEEKDAY($I$26,1)-($I$4-1))-IF((WEEKDAY($I$26,1)-($I$4-1))&lt;=0,7,0)+(ROW(M33)-ROW($I$28))*7+(COLUMN(M33)-COLUMN($I$28)+1))</f>
      </c>
      <c r="N33" s="2">
        <f>IF(MONTH($I$26)&lt;&gt;MONTH($I$26-(WEEKDAY($I$26,1)-($I$4-1))-IF((WEEKDAY($I$26,1)-($I$4-1))&lt;=0,7,0)+(ROW(N33)-ROW($I$28))*7+(COLUMN(N33)-COLUMN($I$28)+1)),"",$I$26-(WEEKDAY($I$26,1)-($I$4-1))-IF((WEEKDAY($I$26,1)-($I$4-1))&lt;=0,7,0)+(ROW(N33)-ROW($I$28))*7+(COLUMN(N33)-COLUMN($I$28)+1))</f>
      </c>
      <c r="O33" s="2">
        <f>IF(MONTH($I$26)&lt;&gt;MONTH($I$26-(WEEKDAY($I$26,1)-($I$4-1))-IF((WEEKDAY($I$26,1)-($I$4-1))&lt;=0,7,0)+(ROW(O33)-ROW($I$28))*7+(COLUMN(O33)-COLUMN($I$28)+1)),"",$I$26-(WEEKDAY($I$26,1)-($I$4-1))-IF((WEEKDAY($I$26,1)-($I$4-1))&lt;=0,7,0)+(ROW(O33)-ROW($I$28))*7+(COLUMN(O33)-COLUMN($I$28)+1))</f>
      </c>
      <c r="Q33" s="2">
        <f>IF(MONTH($Q$26)&lt;&gt;MONTH($Q$26-(WEEKDAY($Q$26,1)-($I$4-1))-IF((WEEKDAY($Q$26,1)-($I$4-1))&lt;=0,7,0)+(ROW(Q33)-ROW($Q$28))*7+(COLUMN(Q33)-COLUMN($Q$28)+1)),"",$Q$26-(WEEKDAY($Q$26,1)-($I$4-1))-IF((WEEKDAY($Q$26,1)-($I$4-1))&lt;=0,7,0)+(ROW(Q33)-ROW($Q$28))*7+(COLUMN(Q33)-COLUMN($Q$28)+1))</f>
      </c>
      <c r="R33" s="2">
        <f>IF(MONTH($Q$26)&lt;&gt;MONTH($Q$26-(WEEKDAY($Q$26,1)-($I$4-1))-IF((WEEKDAY($Q$26,1)-($I$4-1))&lt;=0,7,0)+(ROW(R33)-ROW($Q$28))*7+(COLUMN(R33)-COLUMN($Q$28)+1)),"",$Q$26-(WEEKDAY($Q$26,1)-($I$4-1))-IF((WEEKDAY($Q$26,1)-($I$4-1))&lt;=0,7,0)+(ROW(R33)-ROW($Q$28))*7+(COLUMN(R33)-COLUMN($Q$28)+1))</f>
      </c>
      <c r="S33" s="2">
        <f>IF(MONTH($Q$26)&lt;&gt;MONTH($Q$26-(WEEKDAY($Q$26,1)-($I$4-1))-IF((WEEKDAY($Q$26,1)-($I$4-1))&lt;=0,7,0)+(ROW(S33)-ROW($Q$28))*7+(COLUMN(S33)-COLUMN($Q$28)+1)),"",$Q$26-(WEEKDAY($Q$26,1)-($I$4-1))-IF((WEEKDAY($Q$26,1)-($I$4-1))&lt;=0,7,0)+(ROW(S33)-ROW($Q$28))*7+(COLUMN(S33)-COLUMN($Q$28)+1))</f>
      </c>
      <c r="T33" s="2">
        <f>IF(MONTH($Q$26)&lt;&gt;MONTH($Q$26-(WEEKDAY($Q$26,1)-($I$4-1))-IF((WEEKDAY($Q$26,1)-($I$4-1))&lt;=0,7,0)+(ROW(T33)-ROW($Q$28))*7+(COLUMN(T33)-COLUMN($Q$28)+1)),"",$Q$26-(WEEKDAY($Q$26,1)-($I$4-1))-IF((WEEKDAY($Q$26,1)-($I$4-1))&lt;=0,7,0)+(ROW(T33)-ROW($Q$28))*7+(COLUMN(T33)-COLUMN($Q$28)+1))</f>
      </c>
      <c r="U33" s="2">
        <f>IF(MONTH($Q$26)&lt;&gt;MONTH($Q$26-(WEEKDAY($Q$26,1)-($I$4-1))-IF((WEEKDAY($Q$26,1)-($I$4-1))&lt;=0,7,0)+(ROW(U33)-ROW($Q$28))*7+(COLUMN(U33)-COLUMN($Q$28)+1)),"",$Q$26-(WEEKDAY($Q$26,1)-($I$4-1))-IF((WEEKDAY($Q$26,1)-($I$4-1))&lt;=0,7,0)+(ROW(U33)-ROW($Q$28))*7+(COLUMN(U33)-COLUMN($Q$28)+1))</f>
      </c>
      <c r="V33" s="2">
        <f>IF(MONTH($Q$26)&lt;&gt;MONTH($Q$26-(WEEKDAY($Q$26,1)-($I$4-1))-IF((WEEKDAY($Q$26,1)-($I$4-1))&lt;=0,7,0)+(ROW(V33)-ROW($Q$28))*7+(COLUMN(V33)-COLUMN($Q$28)+1)),"",$Q$26-(WEEKDAY($Q$26,1)-($I$4-1))-IF((WEEKDAY($Q$26,1)-($I$4-1))&lt;=0,7,0)+(ROW(V33)-ROW($Q$28))*7+(COLUMN(V33)-COLUMN($Q$28)+1))</f>
      </c>
      <c r="W33" s="2">
        <f>IF(MONTH($Q$26)&lt;&gt;MONTH($Q$26-(WEEKDAY($Q$26,1)-($I$4-1))-IF((WEEKDAY($Q$26,1)-($I$4-1))&lt;=0,7,0)+(ROW(W33)-ROW($Q$28))*7+(COLUMN(W33)-COLUMN($Q$28)+1)),"",$Q$26-(WEEKDAY($Q$26,1)-($I$4-1))-IF((WEEKDAY($Q$26,1)-($I$4-1))&lt;=0,7,0)+(ROW(W33)-ROW($Q$28))*7+(COLUMN(W33)-COLUMN($Q$28)+1))</f>
      </c>
    </row>
    <row r="35" spans="1:23" ht="15">
      <c r="A35" s="26">
        <f>DATE(YEAR(Q26+35),MONTH(Q26+35),1)</f>
        <v>43009</v>
      </c>
      <c r="B35" s="27"/>
      <c r="C35" s="27"/>
      <c r="D35" s="27"/>
      <c r="E35" s="27"/>
      <c r="F35" s="27"/>
      <c r="G35" s="28"/>
      <c r="I35" s="26">
        <f>DATE(YEAR(A35+35),MONTH(A35+35),1)</f>
        <v>43040</v>
      </c>
      <c r="J35" s="27"/>
      <c r="K35" s="27"/>
      <c r="L35" s="27"/>
      <c r="M35" s="27"/>
      <c r="N35" s="27"/>
      <c r="O35" s="28"/>
      <c r="Q35" s="26">
        <f>DATE(YEAR(I35+35),MONTH(I35+35),1)</f>
        <v>43070</v>
      </c>
      <c r="R35" s="27"/>
      <c r="S35" s="27"/>
      <c r="T35" s="27"/>
      <c r="U35" s="27"/>
      <c r="V35" s="27"/>
      <c r="W35" s="28"/>
    </row>
    <row r="36" spans="1:23" ht="12.75">
      <c r="A36" s="6" t="str">
        <f>$A$9</f>
        <v>Su</v>
      </c>
      <c r="B36" s="1" t="str">
        <f>$B$9</f>
        <v>M</v>
      </c>
      <c r="C36" s="1" t="str">
        <f>$C$9</f>
        <v>Tu</v>
      </c>
      <c r="D36" s="1" t="str">
        <f>$D$9</f>
        <v>W</v>
      </c>
      <c r="E36" s="1" t="str">
        <f>$E$9</f>
        <v>Th</v>
      </c>
      <c r="F36" s="1" t="str">
        <f>$F$9</f>
        <v>F</v>
      </c>
      <c r="G36" s="7" t="str">
        <f>$G$9</f>
        <v>Sa</v>
      </c>
      <c r="I36" s="6" t="str">
        <f>$A$9</f>
        <v>Su</v>
      </c>
      <c r="J36" s="1" t="str">
        <f>$B$9</f>
        <v>M</v>
      </c>
      <c r="K36" s="1" t="str">
        <f>$C$9</f>
        <v>Tu</v>
      </c>
      <c r="L36" s="1" t="str">
        <f>$D$9</f>
        <v>W</v>
      </c>
      <c r="M36" s="1" t="str">
        <f>$E$9</f>
        <v>Th</v>
      </c>
      <c r="N36" s="1" t="str">
        <f>$F$9</f>
        <v>F</v>
      </c>
      <c r="O36" s="7" t="str">
        <f>$G$9</f>
        <v>Sa</v>
      </c>
      <c r="Q36" s="6" t="str">
        <f>$A$9</f>
        <v>Su</v>
      </c>
      <c r="R36" s="1" t="str">
        <f>$B$9</f>
        <v>M</v>
      </c>
      <c r="S36" s="1" t="str">
        <f>$C$9</f>
        <v>Tu</v>
      </c>
      <c r="T36" s="1" t="str">
        <f>$D$9</f>
        <v>W</v>
      </c>
      <c r="U36" s="1" t="str">
        <f>$E$9</f>
        <v>Th</v>
      </c>
      <c r="V36" s="1" t="str">
        <f>$F$9</f>
        <v>F</v>
      </c>
      <c r="W36" s="7" t="str">
        <f>$G$9</f>
        <v>Sa</v>
      </c>
    </row>
    <row r="37" spans="1:23" ht="12.75">
      <c r="A37" s="2">
        <f>IF(MONTH($A$35)&lt;&gt;MONTH($A$35-(WEEKDAY($A$35,1)-($I$4-1))-IF((WEEKDAY($A$35,1)-($I$4-1))&lt;=0,7,0)+(ROW(A37)-ROW($A$37))*7+(COLUMN(A37)-COLUMN($A$37)+1)),"",$A$35-(WEEKDAY($A$35,1)-($I$4-1))-IF((WEEKDAY($A$35,1)-($I$4-1))&lt;=0,7,0)+(ROW(A37)-ROW($A$37))*7+(COLUMN(A37)-COLUMN($A$37)+1))</f>
        <v>43009</v>
      </c>
      <c r="B37" s="2">
        <f>IF(MONTH($A$35)&lt;&gt;MONTH($A$35-(WEEKDAY($A$35,1)-($I$4-1))-IF((WEEKDAY($A$35,1)-($I$4-1))&lt;=0,7,0)+(ROW(B37)-ROW($A$37))*7+(COLUMN(B37)-COLUMN($A$37)+1)),"",$A$35-(WEEKDAY($A$35,1)-($I$4-1))-IF((WEEKDAY($A$35,1)-($I$4-1))&lt;=0,7,0)+(ROW(B37)-ROW($A$37))*7+(COLUMN(B37)-COLUMN($A$37)+1))</f>
        <v>43010</v>
      </c>
      <c r="C37" s="2">
        <f>IF(MONTH($A$35)&lt;&gt;MONTH($A$35-(WEEKDAY($A$35,1)-($I$4-1))-IF((WEEKDAY($A$35,1)-($I$4-1))&lt;=0,7,0)+(ROW(C37)-ROW($A$37))*7+(COLUMN(C37)-COLUMN($A$37)+1)),"",$A$35-(WEEKDAY($A$35,1)-($I$4-1))-IF((WEEKDAY($A$35,1)-($I$4-1))&lt;=0,7,0)+(ROW(C37)-ROW($A$37))*7+(COLUMN(C37)-COLUMN($A$37)+1))</f>
        <v>43011</v>
      </c>
      <c r="D37" s="2">
        <f>IF(MONTH($A$35)&lt;&gt;MONTH($A$35-(WEEKDAY($A$35,1)-($I$4-1))-IF((WEEKDAY($A$35,1)-($I$4-1))&lt;=0,7,0)+(ROW(D37)-ROW($A$37))*7+(COLUMN(D37)-COLUMN($A$37)+1)),"",$A$35-(WEEKDAY($A$35,1)-($I$4-1))-IF((WEEKDAY($A$35,1)-($I$4-1))&lt;=0,7,0)+(ROW(D37)-ROW($A$37))*7+(COLUMN(D37)-COLUMN($A$37)+1))</f>
        <v>43012</v>
      </c>
      <c r="E37" s="2">
        <f>IF(MONTH($A$35)&lt;&gt;MONTH($A$35-(WEEKDAY($A$35,1)-($I$4-1))-IF((WEEKDAY($A$35,1)-($I$4-1))&lt;=0,7,0)+(ROW(E37)-ROW($A$37))*7+(COLUMN(E37)-COLUMN($A$37)+1)),"",$A$35-(WEEKDAY($A$35,1)-($I$4-1))-IF((WEEKDAY($A$35,1)-($I$4-1))&lt;=0,7,0)+(ROW(E37)-ROW($A$37))*7+(COLUMN(E37)-COLUMN($A$37)+1))</f>
        <v>43013</v>
      </c>
      <c r="F37" s="2">
        <f>IF(MONTH($A$35)&lt;&gt;MONTH($A$35-(WEEKDAY($A$35,1)-($I$4-1))-IF((WEEKDAY($A$35,1)-($I$4-1))&lt;=0,7,0)+(ROW(F37)-ROW($A$37))*7+(COLUMN(F37)-COLUMN($A$37)+1)),"",$A$35-(WEEKDAY($A$35,1)-($I$4-1))-IF((WEEKDAY($A$35,1)-($I$4-1))&lt;=0,7,0)+(ROW(F37)-ROW($A$37))*7+(COLUMN(F37)-COLUMN($A$37)+1))</f>
        <v>43014</v>
      </c>
      <c r="G37" s="2">
        <f>IF(MONTH($A$35)&lt;&gt;MONTH($A$35-(WEEKDAY($A$35,1)-($I$4-1))-IF((WEEKDAY($A$35,1)-($I$4-1))&lt;=0,7,0)+(ROW(G37)-ROW($A$37))*7+(COLUMN(G37)-COLUMN($A$37)+1)),"",$A$35-(WEEKDAY($A$35,1)-($I$4-1))-IF((WEEKDAY($A$35,1)-($I$4-1))&lt;=0,7,0)+(ROW(G37)-ROW($A$37))*7+(COLUMN(G37)-COLUMN($A$37)+1))</f>
        <v>43015</v>
      </c>
      <c r="I37" s="2">
        <f>IF(MONTH($I$35)&lt;&gt;MONTH($I$35-(WEEKDAY($I$35,1)-($I$4-1))-IF((WEEKDAY($I$35,1)-($I$4-1))&lt;=0,7,0)+(ROW(I37)-ROW($I$37))*7+(COLUMN(I37)-COLUMN($I$37)+1)),"",$I$35-(WEEKDAY($I$35,1)-($I$4-1))-IF((WEEKDAY($I$35,1)-($I$4-1))&lt;=0,7,0)+(ROW(I37)-ROW($I$37))*7+(COLUMN(I37)-COLUMN($I$37)+1))</f>
      </c>
      <c r="J37" s="2">
        <f>IF(MONTH($I$35)&lt;&gt;MONTH($I$35-(WEEKDAY($I$35,1)-($I$4-1))-IF((WEEKDAY($I$35,1)-($I$4-1))&lt;=0,7,0)+(ROW(J37)-ROW($I$37))*7+(COLUMN(J37)-COLUMN($I$37)+1)),"",$I$35-(WEEKDAY($I$35,1)-($I$4-1))-IF((WEEKDAY($I$35,1)-($I$4-1))&lt;=0,7,0)+(ROW(J37)-ROW($I$37))*7+(COLUMN(J37)-COLUMN($I$37)+1))</f>
      </c>
      <c r="K37" s="2">
        <f>IF(MONTH($I$35)&lt;&gt;MONTH($I$35-(WEEKDAY($I$35,1)-($I$4-1))-IF((WEEKDAY($I$35,1)-($I$4-1))&lt;=0,7,0)+(ROW(K37)-ROW($I$37))*7+(COLUMN(K37)-COLUMN($I$37)+1)),"",$I$35-(WEEKDAY($I$35,1)-($I$4-1))-IF((WEEKDAY($I$35,1)-($I$4-1))&lt;=0,7,0)+(ROW(K37)-ROW($I$37))*7+(COLUMN(K37)-COLUMN($I$37)+1))</f>
      </c>
      <c r="L37" s="2">
        <f>IF(MONTH($I$35)&lt;&gt;MONTH($I$35-(WEEKDAY($I$35,1)-($I$4-1))-IF((WEEKDAY($I$35,1)-($I$4-1))&lt;=0,7,0)+(ROW(L37)-ROW($I$37))*7+(COLUMN(L37)-COLUMN($I$37)+1)),"",$I$35-(WEEKDAY($I$35,1)-($I$4-1))-IF((WEEKDAY($I$35,1)-($I$4-1))&lt;=0,7,0)+(ROW(L37)-ROW($I$37))*7+(COLUMN(L37)-COLUMN($I$37)+1))</f>
        <v>43040</v>
      </c>
      <c r="M37" s="2">
        <f>IF(MONTH($I$35)&lt;&gt;MONTH($I$35-(WEEKDAY($I$35,1)-($I$4-1))-IF((WEEKDAY($I$35,1)-($I$4-1))&lt;=0,7,0)+(ROW(M37)-ROW($I$37))*7+(COLUMN(M37)-COLUMN($I$37)+1)),"",$I$35-(WEEKDAY($I$35,1)-($I$4-1))-IF((WEEKDAY($I$35,1)-($I$4-1))&lt;=0,7,0)+(ROW(M37)-ROW($I$37))*7+(COLUMN(M37)-COLUMN($I$37)+1))</f>
        <v>43041</v>
      </c>
      <c r="N37" s="2">
        <f>IF(MONTH($I$35)&lt;&gt;MONTH($I$35-(WEEKDAY($I$35,1)-($I$4-1))-IF((WEEKDAY($I$35,1)-($I$4-1))&lt;=0,7,0)+(ROW(N37)-ROW($I$37))*7+(COLUMN(N37)-COLUMN($I$37)+1)),"",$I$35-(WEEKDAY($I$35,1)-($I$4-1))-IF((WEEKDAY($I$35,1)-($I$4-1))&lt;=0,7,0)+(ROW(N37)-ROW($I$37))*7+(COLUMN(N37)-COLUMN($I$37)+1))</f>
        <v>43042</v>
      </c>
      <c r="O37" s="2">
        <f>IF(MONTH($I$35)&lt;&gt;MONTH($I$35-(WEEKDAY($I$35,1)-($I$4-1))-IF((WEEKDAY($I$35,1)-($I$4-1))&lt;=0,7,0)+(ROW(O37)-ROW($I$37))*7+(COLUMN(O37)-COLUMN($I$37)+1)),"",$I$35-(WEEKDAY($I$35,1)-($I$4-1))-IF((WEEKDAY($I$35,1)-($I$4-1))&lt;=0,7,0)+(ROW(O37)-ROW($I$37))*7+(COLUMN(O37)-COLUMN($I$37)+1))</f>
        <v>43043</v>
      </c>
      <c r="Q37" s="2">
        <f>IF(MONTH($Q$35)&lt;&gt;MONTH($Q$35-(WEEKDAY($Q$35,1)-($I$4-1))-IF((WEEKDAY($Q$35,1)-($I$4-1))&lt;=0,7,0)+(ROW(Q37)-ROW($Q$37))*7+(COLUMN(Q37)-COLUMN($Q$37)+1)),"",$Q$35-(WEEKDAY($Q$35,1)-($I$4-1))-IF((WEEKDAY($Q$35,1)-($I$4-1))&lt;=0,7,0)+(ROW(Q37)-ROW($Q$37))*7+(COLUMN(Q37)-COLUMN($Q$37)+1))</f>
      </c>
      <c r="R37" s="2">
        <f>IF(MONTH($Q$35)&lt;&gt;MONTH($Q$35-(WEEKDAY($Q$35,1)-($I$4-1))-IF((WEEKDAY($Q$35,1)-($I$4-1))&lt;=0,7,0)+(ROW(R37)-ROW($Q$37))*7+(COLUMN(R37)-COLUMN($Q$37)+1)),"",$Q$35-(WEEKDAY($Q$35,1)-($I$4-1))-IF((WEEKDAY($Q$35,1)-($I$4-1))&lt;=0,7,0)+(ROW(R37)-ROW($Q$37))*7+(COLUMN(R37)-COLUMN($Q$37)+1))</f>
      </c>
      <c r="S37" s="2">
        <f>IF(MONTH($Q$35)&lt;&gt;MONTH($Q$35-(WEEKDAY($Q$35,1)-($I$4-1))-IF((WEEKDAY($Q$35,1)-($I$4-1))&lt;=0,7,0)+(ROW(S37)-ROW($Q$37))*7+(COLUMN(S37)-COLUMN($Q$37)+1)),"",$Q$35-(WEEKDAY($Q$35,1)-($I$4-1))-IF((WEEKDAY($Q$35,1)-($I$4-1))&lt;=0,7,0)+(ROW(S37)-ROW($Q$37))*7+(COLUMN(S37)-COLUMN($Q$37)+1))</f>
      </c>
      <c r="T37" s="2">
        <f>IF(MONTH($Q$35)&lt;&gt;MONTH($Q$35-(WEEKDAY($Q$35,1)-($I$4-1))-IF((WEEKDAY($Q$35,1)-($I$4-1))&lt;=0,7,0)+(ROW(T37)-ROW($Q$37))*7+(COLUMN(T37)-COLUMN($Q$37)+1)),"",$Q$35-(WEEKDAY($Q$35,1)-($I$4-1))-IF((WEEKDAY($Q$35,1)-($I$4-1))&lt;=0,7,0)+(ROW(T37)-ROW($Q$37))*7+(COLUMN(T37)-COLUMN($Q$37)+1))</f>
      </c>
      <c r="U37" s="2">
        <f>IF(MONTH($Q$35)&lt;&gt;MONTH($Q$35-(WEEKDAY($Q$35,1)-($I$4-1))-IF((WEEKDAY($Q$35,1)-($I$4-1))&lt;=0,7,0)+(ROW(U37)-ROW($Q$37))*7+(COLUMN(U37)-COLUMN($Q$37)+1)),"",$Q$35-(WEEKDAY($Q$35,1)-($I$4-1))-IF((WEEKDAY($Q$35,1)-($I$4-1))&lt;=0,7,0)+(ROW(U37)-ROW($Q$37))*7+(COLUMN(U37)-COLUMN($Q$37)+1))</f>
      </c>
      <c r="V37" s="2">
        <f>IF(MONTH($Q$35)&lt;&gt;MONTH($Q$35-(WEEKDAY($Q$35,1)-($I$4-1))-IF((WEEKDAY($Q$35,1)-($I$4-1))&lt;=0,7,0)+(ROW(V37)-ROW($Q$37))*7+(COLUMN(V37)-COLUMN($Q$37)+1)),"",$Q$35-(WEEKDAY($Q$35,1)-($I$4-1))-IF((WEEKDAY($Q$35,1)-($I$4-1))&lt;=0,7,0)+(ROW(V37)-ROW($Q$37))*7+(COLUMN(V37)-COLUMN($Q$37)+1))</f>
        <v>43070</v>
      </c>
      <c r="W37" s="2">
        <f>IF(MONTH($Q$35)&lt;&gt;MONTH($Q$35-(WEEKDAY($Q$35,1)-($I$4-1))-IF((WEEKDAY($Q$35,1)-($I$4-1))&lt;=0,7,0)+(ROW(W37)-ROW($Q$37))*7+(COLUMN(W37)-COLUMN($Q$37)+1)),"",$Q$35-(WEEKDAY($Q$35,1)-($I$4-1))-IF((WEEKDAY($Q$35,1)-($I$4-1))&lt;=0,7,0)+(ROW(W37)-ROW($Q$37))*7+(COLUMN(W37)-COLUMN($Q$37)+1))</f>
        <v>43071</v>
      </c>
    </row>
    <row r="38" spans="1:23" ht="12.75">
      <c r="A38" s="2">
        <f>IF(MONTH($A$35)&lt;&gt;MONTH($A$35-(WEEKDAY($A$35,1)-($I$4-1))-IF((WEEKDAY($A$35,1)-($I$4-1))&lt;=0,7,0)+(ROW(A38)-ROW($A$37))*7+(COLUMN(A38)-COLUMN($A$37)+1)),"",$A$35-(WEEKDAY($A$35,1)-($I$4-1))-IF((WEEKDAY($A$35,1)-($I$4-1))&lt;=0,7,0)+(ROW(A38)-ROW($A$37))*7+(COLUMN(A38)-COLUMN($A$37)+1))</f>
        <v>43016</v>
      </c>
      <c r="B38" s="2">
        <f>IF(MONTH($A$35)&lt;&gt;MONTH($A$35-(WEEKDAY($A$35,1)-($I$4-1))-IF((WEEKDAY($A$35,1)-($I$4-1))&lt;=0,7,0)+(ROW(B38)-ROW($A$37))*7+(COLUMN(B38)-COLUMN($A$37)+1)),"",$A$35-(WEEKDAY($A$35,1)-($I$4-1))-IF((WEEKDAY($A$35,1)-($I$4-1))&lt;=0,7,0)+(ROW(B38)-ROW($A$37))*7+(COLUMN(B38)-COLUMN($A$37)+1))</f>
        <v>43017</v>
      </c>
      <c r="C38" s="2">
        <f>IF(MONTH($A$35)&lt;&gt;MONTH($A$35-(WEEKDAY($A$35,1)-($I$4-1))-IF((WEEKDAY($A$35,1)-($I$4-1))&lt;=0,7,0)+(ROW(C38)-ROW($A$37))*7+(COLUMN(C38)-COLUMN($A$37)+1)),"",$A$35-(WEEKDAY($A$35,1)-($I$4-1))-IF((WEEKDAY($A$35,1)-($I$4-1))&lt;=0,7,0)+(ROW(C38)-ROW($A$37))*7+(COLUMN(C38)-COLUMN($A$37)+1))</f>
        <v>43018</v>
      </c>
      <c r="D38" s="23">
        <f>IF(MONTH($A$35)&lt;&gt;MONTH($A$35-(WEEKDAY($A$35,1)-($I$4-1))-IF((WEEKDAY($A$35,1)-($I$4-1))&lt;=0,7,0)+(ROW(D38)-ROW($A$37))*7+(COLUMN(D38)-COLUMN($A$37)+1)),"",$A$35-(WEEKDAY($A$35,1)-($I$4-1))-IF((WEEKDAY($A$35,1)-($I$4-1))&lt;=0,7,0)+(ROW(D38)-ROW($A$37))*7+(COLUMN(D38)-COLUMN($A$37)+1))</f>
        <v>43019</v>
      </c>
      <c r="E38" s="2">
        <f>IF(MONTH($A$35)&lt;&gt;MONTH($A$35-(WEEKDAY($A$35,1)-($I$4-1))-IF((WEEKDAY($A$35,1)-($I$4-1))&lt;=0,7,0)+(ROW(E38)-ROW($A$37))*7+(COLUMN(E38)-COLUMN($A$37)+1)),"",$A$35-(WEEKDAY($A$35,1)-($I$4-1))-IF((WEEKDAY($A$35,1)-($I$4-1))&lt;=0,7,0)+(ROW(E38)-ROW($A$37))*7+(COLUMN(E38)-COLUMN($A$37)+1))</f>
        <v>43020</v>
      </c>
      <c r="F38" s="2">
        <f>IF(MONTH($A$35)&lt;&gt;MONTH($A$35-(WEEKDAY($A$35,1)-($I$4-1))-IF((WEEKDAY($A$35,1)-($I$4-1))&lt;=0,7,0)+(ROW(F38)-ROW($A$37))*7+(COLUMN(F38)-COLUMN($A$37)+1)),"",$A$35-(WEEKDAY($A$35,1)-($I$4-1))-IF((WEEKDAY($A$35,1)-($I$4-1))&lt;=0,7,0)+(ROW(F38)-ROW($A$37))*7+(COLUMN(F38)-COLUMN($A$37)+1))</f>
        <v>43021</v>
      </c>
      <c r="G38" s="2">
        <f>IF(MONTH($A$35)&lt;&gt;MONTH($A$35-(WEEKDAY($A$35,1)-($I$4-1))-IF((WEEKDAY($A$35,1)-($I$4-1))&lt;=0,7,0)+(ROW(G38)-ROW($A$37))*7+(COLUMN(G38)-COLUMN($A$37)+1)),"",$A$35-(WEEKDAY($A$35,1)-($I$4-1))-IF((WEEKDAY($A$35,1)-($I$4-1))&lt;=0,7,0)+(ROW(G38)-ROW($A$37))*7+(COLUMN(G38)-COLUMN($A$37)+1))</f>
        <v>43022</v>
      </c>
      <c r="I38" s="2">
        <f>IF(MONTH($I$35)&lt;&gt;MONTH($I$35-(WEEKDAY($I$35,1)-($I$4-1))-IF((WEEKDAY($I$35,1)-($I$4-1))&lt;=0,7,0)+(ROW(I38)-ROW($I$37))*7+(COLUMN(I38)-COLUMN($I$37)+1)),"",$I$35-(WEEKDAY($I$35,1)-($I$4-1))-IF((WEEKDAY($I$35,1)-($I$4-1))&lt;=0,7,0)+(ROW(I38)-ROW($I$37))*7+(COLUMN(I38)-COLUMN($I$37)+1))</f>
        <v>43044</v>
      </c>
      <c r="J38" s="2">
        <f>IF(MONTH($I$35)&lt;&gt;MONTH($I$35-(WEEKDAY($I$35,1)-($I$4-1))-IF((WEEKDAY($I$35,1)-($I$4-1))&lt;=0,7,0)+(ROW(J38)-ROW($I$37))*7+(COLUMN(J38)-COLUMN($I$37)+1)),"",$I$35-(WEEKDAY($I$35,1)-($I$4-1))-IF((WEEKDAY($I$35,1)-($I$4-1))&lt;=0,7,0)+(ROW(J38)-ROW($I$37))*7+(COLUMN(J38)-COLUMN($I$37)+1))</f>
        <v>43045</v>
      </c>
      <c r="K38" s="2">
        <f>IF(MONTH($I$35)&lt;&gt;MONTH($I$35-(WEEKDAY($I$35,1)-($I$4-1))-IF((WEEKDAY($I$35,1)-($I$4-1))&lt;=0,7,0)+(ROW(K38)-ROW($I$37))*7+(COLUMN(K38)-COLUMN($I$37)+1)),"",$I$35-(WEEKDAY($I$35,1)-($I$4-1))-IF((WEEKDAY($I$35,1)-($I$4-1))&lt;=0,7,0)+(ROW(K38)-ROW($I$37))*7+(COLUMN(K38)-COLUMN($I$37)+1))</f>
        <v>43046</v>
      </c>
      <c r="L38" s="23">
        <f>IF(MONTH($I$35)&lt;&gt;MONTH($I$35-(WEEKDAY($I$35,1)-($I$4-1))-IF((WEEKDAY($I$35,1)-($I$4-1))&lt;=0,7,0)+(ROW(L38)-ROW($I$37))*7+(COLUMN(L38)-COLUMN($I$37)+1)),"",$I$35-(WEEKDAY($I$35,1)-($I$4-1))-IF((WEEKDAY($I$35,1)-($I$4-1))&lt;=0,7,0)+(ROW(L38)-ROW($I$37))*7+(COLUMN(L38)-COLUMN($I$37)+1))</f>
        <v>43047</v>
      </c>
      <c r="M38" s="2">
        <f>IF(MONTH($I$35)&lt;&gt;MONTH($I$35-(WEEKDAY($I$35,1)-($I$4-1))-IF((WEEKDAY($I$35,1)-($I$4-1))&lt;=0,7,0)+(ROW(M38)-ROW($I$37))*7+(COLUMN(M38)-COLUMN($I$37)+1)),"",$I$35-(WEEKDAY($I$35,1)-($I$4-1))-IF((WEEKDAY($I$35,1)-($I$4-1))&lt;=0,7,0)+(ROW(M38)-ROW($I$37))*7+(COLUMN(M38)-COLUMN($I$37)+1))</f>
        <v>43048</v>
      </c>
      <c r="N38" s="2">
        <f>IF(MONTH($I$35)&lt;&gt;MONTH($I$35-(WEEKDAY($I$35,1)-($I$4-1))-IF((WEEKDAY($I$35,1)-($I$4-1))&lt;=0,7,0)+(ROW(N38)-ROW($I$37))*7+(COLUMN(N38)-COLUMN($I$37)+1)),"",$I$35-(WEEKDAY($I$35,1)-($I$4-1))-IF((WEEKDAY($I$35,1)-($I$4-1))&lt;=0,7,0)+(ROW(N38)-ROW($I$37))*7+(COLUMN(N38)-COLUMN($I$37)+1))</f>
        <v>43049</v>
      </c>
      <c r="O38" s="2">
        <f>IF(MONTH($I$35)&lt;&gt;MONTH($I$35-(WEEKDAY($I$35,1)-($I$4-1))-IF((WEEKDAY($I$35,1)-($I$4-1))&lt;=0,7,0)+(ROW(O38)-ROW($I$37))*7+(COLUMN(O38)-COLUMN($I$37)+1)),"",$I$35-(WEEKDAY($I$35,1)-($I$4-1))-IF((WEEKDAY($I$35,1)-($I$4-1))&lt;=0,7,0)+(ROW(O38)-ROW($I$37))*7+(COLUMN(O38)-COLUMN($I$37)+1))</f>
        <v>43050</v>
      </c>
      <c r="Q38" s="2">
        <f>IF(MONTH($Q$35)&lt;&gt;MONTH($Q$35-(WEEKDAY($Q$35,1)-($I$4-1))-IF((WEEKDAY($Q$35,1)-($I$4-1))&lt;=0,7,0)+(ROW(Q38)-ROW($Q$37))*7+(COLUMN(Q38)-COLUMN($Q$37)+1)),"",$Q$35-(WEEKDAY($Q$35,1)-($I$4-1))-IF((WEEKDAY($Q$35,1)-($I$4-1))&lt;=0,7,0)+(ROW(Q38)-ROW($Q$37))*7+(COLUMN(Q38)-COLUMN($Q$37)+1))</f>
        <v>43072</v>
      </c>
      <c r="R38" s="2">
        <f>IF(MONTH($Q$35)&lt;&gt;MONTH($Q$35-(WEEKDAY($Q$35,1)-($I$4-1))-IF((WEEKDAY($Q$35,1)-($I$4-1))&lt;=0,7,0)+(ROW(R38)-ROW($Q$37))*7+(COLUMN(R38)-COLUMN($Q$37)+1)),"",$Q$35-(WEEKDAY($Q$35,1)-($I$4-1))-IF((WEEKDAY($Q$35,1)-($I$4-1))&lt;=0,7,0)+(ROW(R38)-ROW($Q$37))*7+(COLUMN(R38)-COLUMN($Q$37)+1))</f>
        <v>43073</v>
      </c>
      <c r="S38" s="2">
        <f>IF(MONTH($Q$35)&lt;&gt;MONTH($Q$35-(WEEKDAY($Q$35,1)-($I$4-1))-IF((WEEKDAY($Q$35,1)-($I$4-1))&lt;=0,7,0)+(ROW(S38)-ROW($Q$37))*7+(COLUMN(S38)-COLUMN($Q$37)+1)),"",$Q$35-(WEEKDAY($Q$35,1)-($I$4-1))-IF((WEEKDAY($Q$35,1)-($I$4-1))&lt;=0,7,0)+(ROW(S38)-ROW($Q$37))*7+(COLUMN(S38)-COLUMN($Q$37)+1))</f>
        <v>43074</v>
      </c>
      <c r="T38" s="23">
        <f>IF(MONTH($Q$35)&lt;&gt;MONTH($Q$35-(WEEKDAY($Q$35,1)-($I$4-1))-IF((WEEKDAY($Q$35,1)-($I$4-1))&lt;=0,7,0)+(ROW(T38)-ROW($Q$37))*7+(COLUMN(T38)-COLUMN($Q$37)+1)),"",$Q$35-(WEEKDAY($Q$35,1)-($I$4-1))-IF((WEEKDAY($Q$35,1)-($I$4-1))&lt;=0,7,0)+(ROW(T38)-ROW($Q$37))*7+(COLUMN(T38)-COLUMN($Q$37)+1))</f>
        <v>43075</v>
      </c>
      <c r="U38" s="2">
        <f>IF(MONTH($Q$35)&lt;&gt;MONTH($Q$35-(WEEKDAY($Q$35,1)-($I$4-1))-IF((WEEKDAY($Q$35,1)-($I$4-1))&lt;=0,7,0)+(ROW(U38)-ROW($Q$37))*7+(COLUMN(U38)-COLUMN($Q$37)+1)),"",$Q$35-(WEEKDAY($Q$35,1)-($I$4-1))-IF((WEEKDAY($Q$35,1)-($I$4-1))&lt;=0,7,0)+(ROW(U38)-ROW($Q$37))*7+(COLUMN(U38)-COLUMN($Q$37)+1))</f>
        <v>43076</v>
      </c>
      <c r="V38" s="2">
        <f>IF(MONTH($Q$35)&lt;&gt;MONTH($Q$35-(WEEKDAY($Q$35,1)-($I$4-1))-IF((WEEKDAY($Q$35,1)-($I$4-1))&lt;=0,7,0)+(ROW(V38)-ROW($Q$37))*7+(COLUMN(V38)-COLUMN($Q$37)+1)),"",$Q$35-(WEEKDAY($Q$35,1)-($I$4-1))-IF((WEEKDAY($Q$35,1)-($I$4-1))&lt;=0,7,0)+(ROW(V38)-ROW($Q$37))*7+(COLUMN(V38)-COLUMN($Q$37)+1))</f>
        <v>43077</v>
      </c>
      <c r="W38" s="2">
        <f>IF(MONTH($Q$35)&lt;&gt;MONTH($Q$35-(WEEKDAY($Q$35,1)-($I$4-1))-IF((WEEKDAY($Q$35,1)-($I$4-1))&lt;=0,7,0)+(ROW(W38)-ROW($Q$37))*7+(COLUMN(W38)-COLUMN($Q$37)+1)),"",$Q$35-(WEEKDAY($Q$35,1)-($I$4-1))-IF((WEEKDAY($Q$35,1)-($I$4-1))&lt;=0,7,0)+(ROW(W38)-ROW($Q$37))*7+(COLUMN(W38)-COLUMN($Q$37)+1))</f>
        <v>43078</v>
      </c>
    </row>
    <row r="39" spans="1:23" ht="13.5" thickBot="1">
      <c r="A39" s="2">
        <f>IF(MONTH($A$35)&lt;&gt;MONTH($A$35-(WEEKDAY($A$35,1)-($I$4-1))-IF((WEEKDAY($A$35,1)-($I$4-1))&lt;=0,7,0)+(ROW(A39)-ROW($A$37))*7+(COLUMN(A39)-COLUMN($A$37)+1)),"",$A$35-(WEEKDAY($A$35,1)-($I$4-1))-IF((WEEKDAY($A$35,1)-($I$4-1))&lt;=0,7,0)+(ROW(A39)-ROW($A$37))*7+(COLUMN(A39)-COLUMN($A$37)+1))</f>
        <v>43023</v>
      </c>
      <c r="B39" s="2">
        <f>IF(MONTH($A$35)&lt;&gt;MONTH($A$35-(WEEKDAY($A$35,1)-($I$4-1))-IF((WEEKDAY($A$35,1)-($I$4-1))&lt;=0,7,0)+(ROW(B39)-ROW($A$37))*7+(COLUMN(B39)-COLUMN($A$37)+1)),"",$A$35-(WEEKDAY($A$35,1)-($I$4-1))-IF((WEEKDAY($A$35,1)-($I$4-1))&lt;=0,7,0)+(ROW(B39)-ROW($A$37))*7+(COLUMN(B39)-COLUMN($A$37)+1))</f>
        <v>43024</v>
      </c>
      <c r="C39" s="2">
        <f>IF(MONTH($A$35)&lt;&gt;MONTH($A$35-(WEEKDAY($A$35,1)-($I$4-1))-IF((WEEKDAY($A$35,1)-($I$4-1))&lt;=0,7,0)+(ROW(C39)-ROW($A$37))*7+(COLUMN(C39)-COLUMN($A$37)+1)),"",$A$35-(WEEKDAY($A$35,1)-($I$4-1))-IF((WEEKDAY($A$35,1)-($I$4-1))&lt;=0,7,0)+(ROW(C39)-ROW($A$37))*7+(COLUMN(C39)-COLUMN($A$37)+1))</f>
        <v>43025</v>
      </c>
      <c r="D39" s="2">
        <f>IF(MONTH($A$35)&lt;&gt;MONTH($A$35-(WEEKDAY($A$35,1)-($I$4-1))-IF((WEEKDAY($A$35,1)-($I$4-1))&lt;=0,7,0)+(ROW(D39)-ROW($A$37))*7+(COLUMN(D39)-COLUMN($A$37)+1)),"",$A$35-(WEEKDAY($A$35,1)-($I$4-1))-IF((WEEKDAY($A$35,1)-($I$4-1))&lt;=0,7,0)+(ROW(D39)-ROW($A$37))*7+(COLUMN(D39)-COLUMN($A$37)+1))</f>
        <v>43026</v>
      </c>
      <c r="E39" s="2">
        <f>IF(MONTH($A$35)&lt;&gt;MONTH($A$35-(WEEKDAY($A$35,1)-($I$4-1))-IF((WEEKDAY($A$35,1)-($I$4-1))&lt;=0,7,0)+(ROW(E39)-ROW($A$37))*7+(COLUMN(E39)-COLUMN($A$37)+1)),"",$A$35-(WEEKDAY($A$35,1)-($I$4-1))-IF((WEEKDAY($A$35,1)-($I$4-1))&lt;=0,7,0)+(ROW(E39)-ROW($A$37))*7+(COLUMN(E39)-COLUMN($A$37)+1))</f>
        <v>43027</v>
      </c>
      <c r="F39" s="2">
        <f>IF(MONTH($A$35)&lt;&gt;MONTH($A$35-(WEEKDAY($A$35,1)-($I$4-1))-IF((WEEKDAY($A$35,1)-($I$4-1))&lt;=0,7,0)+(ROW(F39)-ROW($A$37))*7+(COLUMN(F39)-COLUMN($A$37)+1)),"",$A$35-(WEEKDAY($A$35,1)-($I$4-1))-IF((WEEKDAY($A$35,1)-($I$4-1))&lt;=0,7,0)+(ROW(F39)-ROW($A$37))*7+(COLUMN(F39)-COLUMN($A$37)+1))</f>
        <v>43028</v>
      </c>
      <c r="G39" s="2">
        <f>IF(MONTH($A$35)&lt;&gt;MONTH($A$35-(WEEKDAY($A$35,1)-($I$4-1))-IF((WEEKDAY($A$35,1)-($I$4-1))&lt;=0,7,0)+(ROW(G39)-ROW($A$37))*7+(COLUMN(G39)-COLUMN($A$37)+1)),"",$A$35-(WEEKDAY($A$35,1)-($I$4-1))-IF((WEEKDAY($A$35,1)-($I$4-1))&lt;=0,7,0)+(ROW(G39)-ROW($A$37))*7+(COLUMN(G39)-COLUMN($A$37)+1))</f>
        <v>43029</v>
      </c>
      <c r="I39" s="2">
        <f>IF(MONTH($I$35)&lt;&gt;MONTH($I$35-(WEEKDAY($I$35,1)-($I$4-1))-IF((WEEKDAY($I$35,1)-($I$4-1))&lt;=0,7,0)+(ROW(I39)-ROW($I$37))*7+(COLUMN(I39)-COLUMN($I$37)+1)),"",$I$35-(WEEKDAY($I$35,1)-($I$4-1))-IF((WEEKDAY($I$35,1)-($I$4-1))&lt;=0,7,0)+(ROW(I39)-ROW($I$37))*7+(COLUMN(I39)-COLUMN($I$37)+1))</f>
        <v>43051</v>
      </c>
      <c r="J39" s="2">
        <f>IF(MONTH($I$35)&lt;&gt;MONTH($I$35-(WEEKDAY($I$35,1)-($I$4-1))-IF((WEEKDAY($I$35,1)-($I$4-1))&lt;=0,7,0)+(ROW(J39)-ROW($I$37))*7+(COLUMN(J39)-COLUMN($I$37)+1)),"",$I$35-(WEEKDAY($I$35,1)-($I$4-1))-IF((WEEKDAY($I$35,1)-($I$4-1))&lt;=0,7,0)+(ROW(J39)-ROW($I$37))*7+(COLUMN(J39)-COLUMN($I$37)+1))</f>
        <v>43052</v>
      </c>
      <c r="K39" s="2">
        <f>IF(MONTH($I$35)&lt;&gt;MONTH($I$35-(WEEKDAY($I$35,1)-($I$4-1))-IF((WEEKDAY($I$35,1)-($I$4-1))&lt;=0,7,0)+(ROW(K39)-ROW($I$37))*7+(COLUMN(K39)-COLUMN($I$37)+1)),"",$I$35-(WEEKDAY($I$35,1)-($I$4-1))-IF((WEEKDAY($I$35,1)-($I$4-1))&lt;=0,7,0)+(ROW(K39)-ROW($I$37))*7+(COLUMN(K39)-COLUMN($I$37)+1))</f>
        <v>43053</v>
      </c>
      <c r="L39" s="2">
        <f>IF(MONTH($I$35)&lt;&gt;MONTH($I$35-(WEEKDAY($I$35,1)-($I$4-1))-IF((WEEKDAY($I$35,1)-($I$4-1))&lt;=0,7,0)+(ROW(L39)-ROW($I$37))*7+(COLUMN(L39)-COLUMN($I$37)+1)),"",$I$35-(WEEKDAY($I$35,1)-($I$4-1))-IF((WEEKDAY($I$35,1)-($I$4-1))&lt;=0,7,0)+(ROW(L39)-ROW($I$37))*7+(COLUMN(L39)-COLUMN($I$37)+1))</f>
        <v>43054</v>
      </c>
      <c r="M39" s="18">
        <f>IF(MONTH($I$35)&lt;&gt;MONTH($I$35-(WEEKDAY($I$35,1)-($I$4-1))-IF((WEEKDAY($I$35,1)-($I$4-1))&lt;=0,7,0)+(ROW(M39)-ROW($I$37))*7+(COLUMN(M39)-COLUMN($I$37)+1)),"",$I$35-(WEEKDAY($I$35,1)-($I$4-1))-IF((WEEKDAY($I$35,1)-($I$4-1))&lt;=0,7,0)+(ROW(M39)-ROW($I$37))*7+(COLUMN(M39)-COLUMN($I$37)+1))</f>
        <v>43055</v>
      </c>
      <c r="N39" s="2">
        <f>IF(MONTH($I$35)&lt;&gt;MONTH($I$35-(WEEKDAY($I$35,1)-($I$4-1))-IF((WEEKDAY($I$35,1)-($I$4-1))&lt;=0,7,0)+(ROW(N39)-ROW($I$37))*7+(COLUMN(N39)-COLUMN($I$37)+1)),"",$I$35-(WEEKDAY($I$35,1)-($I$4-1))-IF((WEEKDAY($I$35,1)-($I$4-1))&lt;=0,7,0)+(ROW(N39)-ROW($I$37))*7+(COLUMN(N39)-COLUMN($I$37)+1))</f>
        <v>43056</v>
      </c>
      <c r="O39" s="2">
        <f>IF(MONTH($I$35)&lt;&gt;MONTH($I$35-(WEEKDAY($I$35,1)-($I$4-1))-IF((WEEKDAY($I$35,1)-($I$4-1))&lt;=0,7,0)+(ROW(O39)-ROW($I$37))*7+(COLUMN(O39)-COLUMN($I$37)+1)),"",$I$35-(WEEKDAY($I$35,1)-($I$4-1))-IF((WEEKDAY($I$35,1)-($I$4-1))&lt;=0,7,0)+(ROW(O39)-ROW($I$37))*7+(COLUMN(O39)-COLUMN($I$37)+1))</f>
        <v>43057</v>
      </c>
      <c r="Q39" s="2">
        <f>IF(MONTH($Q$35)&lt;&gt;MONTH($Q$35-(WEEKDAY($Q$35,1)-($I$4-1))-IF((WEEKDAY($Q$35,1)-($I$4-1))&lt;=0,7,0)+(ROW(Q39)-ROW($Q$37))*7+(COLUMN(Q39)-COLUMN($Q$37)+1)),"",$Q$35-(WEEKDAY($Q$35,1)-($I$4-1))-IF((WEEKDAY($Q$35,1)-($I$4-1))&lt;=0,7,0)+(ROW(Q39)-ROW($Q$37))*7+(COLUMN(Q39)-COLUMN($Q$37)+1))</f>
        <v>43079</v>
      </c>
      <c r="R39" s="2">
        <f>IF(MONTH($Q$35)&lt;&gt;MONTH($Q$35-(WEEKDAY($Q$35,1)-($I$4-1))-IF((WEEKDAY($Q$35,1)-($I$4-1))&lt;=0,7,0)+(ROW(R39)-ROW($Q$37))*7+(COLUMN(R39)-COLUMN($Q$37)+1)),"",$Q$35-(WEEKDAY($Q$35,1)-($I$4-1))-IF((WEEKDAY($Q$35,1)-($I$4-1))&lt;=0,7,0)+(ROW(R39)-ROW($Q$37))*7+(COLUMN(R39)-COLUMN($Q$37)+1))</f>
        <v>43080</v>
      </c>
      <c r="S39" s="2">
        <f>IF(MONTH($Q$35)&lt;&gt;MONTH($Q$35-(WEEKDAY($Q$35,1)-($I$4-1))-IF((WEEKDAY($Q$35,1)-($I$4-1))&lt;=0,7,0)+(ROW(S39)-ROW($Q$37))*7+(COLUMN(S39)-COLUMN($Q$37)+1)),"",$Q$35-(WEEKDAY($Q$35,1)-($I$4-1))-IF((WEEKDAY($Q$35,1)-($I$4-1))&lt;=0,7,0)+(ROW(S39)-ROW($Q$37))*7+(COLUMN(S39)-COLUMN($Q$37)+1))</f>
        <v>43081</v>
      </c>
      <c r="T39" s="2">
        <f>IF(MONTH($Q$35)&lt;&gt;MONTH($Q$35-(WEEKDAY($Q$35,1)-($I$4-1))-IF((WEEKDAY($Q$35,1)-($I$4-1))&lt;=0,7,0)+(ROW(T39)-ROW($Q$37))*7+(COLUMN(T39)-COLUMN($Q$37)+1)),"",$Q$35-(WEEKDAY($Q$35,1)-($I$4-1))-IF((WEEKDAY($Q$35,1)-($I$4-1))&lt;=0,7,0)+(ROW(T39)-ROW($Q$37))*7+(COLUMN(T39)-COLUMN($Q$37)+1))</f>
        <v>43082</v>
      </c>
      <c r="U39" s="2">
        <f>IF(MONTH($Q$35)&lt;&gt;MONTH($Q$35-(WEEKDAY($Q$35,1)-($I$4-1))-IF((WEEKDAY($Q$35,1)-($I$4-1))&lt;=0,7,0)+(ROW(U39)-ROW($Q$37))*7+(COLUMN(U39)-COLUMN($Q$37)+1)),"",$Q$35-(WEEKDAY($Q$35,1)-($I$4-1))-IF((WEEKDAY($Q$35,1)-($I$4-1))&lt;=0,7,0)+(ROW(U39)-ROW($Q$37))*7+(COLUMN(U39)-COLUMN($Q$37)+1))</f>
        <v>43083</v>
      </c>
      <c r="V39" s="2">
        <f>IF(MONTH($Q$35)&lt;&gt;MONTH($Q$35-(WEEKDAY($Q$35,1)-($I$4-1))-IF((WEEKDAY($Q$35,1)-($I$4-1))&lt;=0,7,0)+(ROW(V39)-ROW($Q$37))*7+(COLUMN(V39)-COLUMN($Q$37)+1)),"",$Q$35-(WEEKDAY($Q$35,1)-($I$4-1))-IF((WEEKDAY($Q$35,1)-($I$4-1))&lt;=0,7,0)+(ROW(V39)-ROW($Q$37))*7+(COLUMN(V39)-COLUMN($Q$37)+1))</f>
        <v>43084</v>
      </c>
      <c r="W39" s="2">
        <f>IF(MONTH($Q$35)&lt;&gt;MONTH($Q$35-(WEEKDAY($Q$35,1)-($I$4-1))-IF((WEEKDAY($Q$35,1)-($I$4-1))&lt;=0,7,0)+(ROW(W39)-ROW($Q$37))*7+(COLUMN(W39)-COLUMN($Q$37)+1)),"",$Q$35-(WEEKDAY($Q$35,1)-($I$4-1))-IF((WEEKDAY($Q$35,1)-($I$4-1))&lt;=0,7,0)+(ROW(W39)-ROW($Q$37))*7+(COLUMN(W39)-COLUMN($Q$37)+1))</f>
        <v>43085</v>
      </c>
    </row>
    <row r="40" spans="1:23" ht="13.5" thickBot="1">
      <c r="A40" s="2">
        <f>IF(MONTH($A$35)&lt;&gt;MONTH($A$35-(WEEKDAY($A$35,1)-($I$4-1))-IF((WEEKDAY($A$35,1)-($I$4-1))&lt;=0,7,0)+(ROW(A40)-ROW($A$37))*7+(COLUMN(A40)-COLUMN($A$37)+1)),"",$A$35-(WEEKDAY($A$35,1)-($I$4-1))-IF((WEEKDAY($A$35,1)-($I$4-1))&lt;=0,7,0)+(ROW(A40)-ROW($A$37))*7+(COLUMN(A40)-COLUMN($A$37)+1))</f>
        <v>43030</v>
      </c>
      <c r="B40" s="2">
        <f>IF(MONTH($A$35)&lt;&gt;MONTH($A$35-(WEEKDAY($A$35,1)-($I$4-1))-IF((WEEKDAY($A$35,1)-($I$4-1))&lt;=0,7,0)+(ROW(B40)-ROW($A$37))*7+(COLUMN(B40)-COLUMN($A$37)+1)),"",$A$35-(WEEKDAY($A$35,1)-($I$4-1))-IF((WEEKDAY($A$35,1)-($I$4-1))&lt;=0,7,0)+(ROW(B40)-ROW($A$37))*7+(COLUMN(B40)-COLUMN($A$37)+1))</f>
        <v>43031</v>
      </c>
      <c r="C40" s="2">
        <f>IF(MONTH($A$35)&lt;&gt;MONTH($A$35-(WEEKDAY($A$35,1)-($I$4-1))-IF((WEEKDAY($A$35,1)-($I$4-1))&lt;=0,7,0)+(ROW(C40)-ROW($A$37))*7+(COLUMN(C40)-COLUMN($A$37)+1)),"",$A$35-(WEEKDAY($A$35,1)-($I$4-1))-IF((WEEKDAY($A$35,1)-($I$4-1))&lt;=0,7,0)+(ROW(C40)-ROW($A$37))*7+(COLUMN(C40)-COLUMN($A$37)+1))</f>
        <v>43032</v>
      </c>
      <c r="D40" s="23">
        <f>IF(MONTH($A$35)&lt;&gt;MONTH($A$35-(WEEKDAY($A$35,1)-($I$4-1))-IF((WEEKDAY($A$35,1)-($I$4-1))&lt;=0,7,0)+(ROW(D40)-ROW($A$37))*7+(COLUMN(D40)-COLUMN($A$37)+1)),"",$A$35-(WEEKDAY($A$35,1)-($I$4-1))-IF((WEEKDAY($A$35,1)-($I$4-1))&lt;=0,7,0)+(ROW(D40)-ROW($A$37))*7+(COLUMN(D40)-COLUMN($A$37)+1))</f>
        <v>43033</v>
      </c>
      <c r="E40" s="2">
        <f>IF(MONTH($A$35)&lt;&gt;MONTH($A$35-(WEEKDAY($A$35,1)-($I$4-1))-IF((WEEKDAY($A$35,1)-($I$4-1))&lt;=0,7,0)+(ROW(E40)-ROW($A$37))*7+(COLUMN(E40)-COLUMN($A$37)+1)),"",$A$35-(WEEKDAY($A$35,1)-($I$4-1))-IF((WEEKDAY($A$35,1)-($I$4-1))&lt;=0,7,0)+(ROW(E40)-ROW($A$37))*7+(COLUMN(E40)-COLUMN($A$37)+1))</f>
        <v>43034</v>
      </c>
      <c r="F40" s="2">
        <f>IF(MONTH($A$35)&lt;&gt;MONTH($A$35-(WEEKDAY($A$35,1)-($I$4-1))-IF((WEEKDAY($A$35,1)-($I$4-1))&lt;=0,7,0)+(ROW(F40)-ROW($A$37))*7+(COLUMN(F40)-COLUMN($A$37)+1)),"",$A$35-(WEEKDAY($A$35,1)-($I$4-1))-IF((WEEKDAY($A$35,1)-($I$4-1))&lt;=0,7,0)+(ROW(F40)-ROW($A$37))*7+(COLUMN(F40)-COLUMN($A$37)+1))</f>
        <v>43035</v>
      </c>
      <c r="G40" s="2">
        <f>IF(MONTH($A$35)&lt;&gt;MONTH($A$35-(WEEKDAY($A$35,1)-($I$4-1))-IF((WEEKDAY($A$35,1)-($I$4-1))&lt;=0,7,0)+(ROW(G40)-ROW($A$37))*7+(COLUMN(G40)-COLUMN($A$37)+1)),"",$A$35-(WEEKDAY($A$35,1)-($I$4-1))-IF((WEEKDAY($A$35,1)-($I$4-1))&lt;=0,7,0)+(ROW(G40)-ROW($A$37))*7+(COLUMN(G40)-COLUMN($A$37)+1))</f>
        <v>43036</v>
      </c>
      <c r="I40" s="2">
        <f>IF(MONTH($I$35)&lt;&gt;MONTH($I$35-(WEEKDAY($I$35,1)-($I$4-1))-IF((WEEKDAY($I$35,1)-($I$4-1))&lt;=0,7,0)+(ROW(I40)-ROW($I$37))*7+(COLUMN(I40)-COLUMN($I$37)+1)),"",$I$35-(WEEKDAY($I$35,1)-($I$4-1))-IF((WEEKDAY($I$35,1)-($I$4-1))&lt;=0,7,0)+(ROW(I40)-ROW($I$37))*7+(COLUMN(I40)-COLUMN($I$37)+1))</f>
        <v>43058</v>
      </c>
      <c r="J40" s="2">
        <f>IF(MONTH($I$35)&lt;&gt;MONTH($I$35-(WEEKDAY($I$35,1)-($I$4-1))-IF((WEEKDAY($I$35,1)-($I$4-1))&lt;=0,7,0)+(ROW(J40)-ROW($I$37))*7+(COLUMN(J40)-COLUMN($I$37)+1)),"",$I$35-(WEEKDAY($I$35,1)-($I$4-1))-IF((WEEKDAY($I$35,1)-($I$4-1))&lt;=0,7,0)+(ROW(J40)-ROW($I$37))*7+(COLUMN(J40)-COLUMN($I$37)+1))</f>
        <v>43059</v>
      </c>
      <c r="K40" s="2">
        <f>IF(MONTH($I$35)&lt;&gt;MONTH($I$35-(WEEKDAY($I$35,1)-($I$4-1))-IF((WEEKDAY($I$35,1)-($I$4-1))&lt;=0,7,0)+(ROW(K40)-ROW($I$37))*7+(COLUMN(K40)-COLUMN($I$37)+1)),"",$I$35-(WEEKDAY($I$35,1)-($I$4-1))-IF((WEEKDAY($I$35,1)-($I$4-1))&lt;=0,7,0)+(ROW(K40)-ROW($I$37))*7+(COLUMN(K40)-COLUMN($I$37)+1))</f>
        <v>43060</v>
      </c>
      <c r="L40" s="24">
        <f>IF(MONTH($I$35)&lt;&gt;MONTH($I$35-(WEEKDAY($I$35,1)-($I$4-1))-IF((WEEKDAY($I$35,1)-($I$4-1))&lt;=0,7,0)+(ROW(L40)-ROW($I$37))*7+(COLUMN(L40)-COLUMN($I$37)+1)),"",$I$35-(WEEKDAY($I$35,1)-($I$4-1))-IF((WEEKDAY($I$35,1)-($I$4-1))&lt;=0,7,0)+(ROW(L40)-ROW($I$37))*7+(COLUMN(L40)-COLUMN($I$37)+1))</f>
        <v>43061</v>
      </c>
      <c r="M40" s="16">
        <f>IF(MONTH($I$35)&lt;&gt;MONTH($I$35-(WEEKDAY($I$35,1)-($I$4-1))-IF((WEEKDAY($I$35,1)-($I$4-1))&lt;=0,7,0)+(ROW(M40)-ROW($I$37))*7+(COLUMN(M40)-COLUMN($I$37)+1)),"",$I$35-(WEEKDAY($I$35,1)-($I$4-1))-IF((WEEKDAY($I$35,1)-($I$4-1))&lt;=0,7,0)+(ROW(M40)-ROW($I$37))*7+(COLUMN(M40)-COLUMN($I$37)+1))</f>
        <v>43062</v>
      </c>
      <c r="N40" s="14">
        <f>IF(MONTH($I$35)&lt;&gt;MONTH($I$35-(WEEKDAY($I$35,1)-($I$4-1))-IF((WEEKDAY($I$35,1)-($I$4-1))&lt;=0,7,0)+(ROW(N40)-ROW($I$37))*7+(COLUMN(N40)-COLUMN($I$37)+1)),"",$I$35-(WEEKDAY($I$35,1)-($I$4-1))-IF((WEEKDAY($I$35,1)-($I$4-1))&lt;=0,7,0)+(ROW(N40)-ROW($I$37))*7+(COLUMN(N40)-COLUMN($I$37)+1))</f>
        <v>43063</v>
      </c>
      <c r="O40" s="2">
        <f>IF(MONTH($I$35)&lt;&gt;MONTH($I$35-(WEEKDAY($I$35,1)-($I$4-1))-IF((WEEKDAY($I$35,1)-($I$4-1))&lt;=0,7,0)+(ROW(O40)-ROW($I$37))*7+(COLUMN(O40)-COLUMN($I$37)+1)),"",$I$35-(WEEKDAY($I$35,1)-($I$4-1))-IF((WEEKDAY($I$35,1)-($I$4-1))&lt;=0,7,0)+(ROW(O40)-ROW($I$37))*7+(COLUMN(O40)-COLUMN($I$37)+1))</f>
        <v>43064</v>
      </c>
      <c r="Q40" s="2">
        <f>IF(MONTH($Q$35)&lt;&gt;MONTH($Q$35-(WEEKDAY($Q$35,1)-($I$4-1))-IF((WEEKDAY($Q$35,1)-($I$4-1))&lt;=0,7,0)+(ROW(Q40)-ROW($Q$37))*7+(COLUMN(Q40)-COLUMN($Q$37)+1)),"",$Q$35-(WEEKDAY($Q$35,1)-($I$4-1))-IF((WEEKDAY($Q$35,1)-($I$4-1))&lt;=0,7,0)+(ROW(Q40)-ROW($Q$37))*7+(COLUMN(Q40)-COLUMN($Q$37)+1))</f>
        <v>43086</v>
      </c>
      <c r="R40" s="18">
        <f>IF(MONTH($Q$35)&lt;&gt;MONTH($Q$35-(WEEKDAY($Q$35,1)-($I$4-1))-IF((WEEKDAY($Q$35,1)-($I$4-1))&lt;=0,7,0)+(ROW(R40)-ROW($Q$37))*7+(COLUMN(R40)-COLUMN($Q$37)+1)),"",$Q$35-(WEEKDAY($Q$35,1)-($I$4-1))-IF((WEEKDAY($Q$35,1)-($I$4-1))&lt;=0,7,0)+(ROW(R40)-ROW($Q$37))*7+(COLUMN(R40)-COLUMN($Q$37)+1))</f>
        <v>43087</v>
      </c>
      <c r="S40" s="2">
        <f>IF(MONTH($Q$35)&lt;&gt;MONTH($Q$35-(WEEKDAY($Q$35,1)-($I$4-1))-IF((WEEKDAY($Q$35,1)-($I$4-1))&lt;=0,7,0)+(ROW(S40)-ROW($Q$37))*7+(COLUMN(S40)-COLUMN($Q$37)+1)),"",$Q$35-(WEEKDAY($Q$35,1)-($I$4-1))-IF((WEEKDAY($Q$35,1)-($I$4-1))&lt;=0,7,0)+(ROW(S40)-ROW($Q$37))*7+(COLUMN(S40)-COLUMN($Q$37)+1))</f>
        <v>43088</v>
      </c>
      <c r="T40" s="23">
        <f>IF(MONTH($Q$35)&lt;&gt;MONTH($Q$35-(WEEKDAY($Q$35,1)-($I$4-1))-IF((WEEKDAY($Q$35,1)-($I$4-1))&lt;=0,7,0)+(ROW(T40)-ROW($Q$37))*7+(COLUMN(T40)-COLUMN($Q$37)+1)),"",$Q$35-(WEEKDAY($Q$35,1)-($I$4-1))-IF((WEEKDAY($Q$35,1)-($I$4-1))&lt;=0,7,0)+(ROW(T40)-ROW($Q$37))*7+(COLUMN(T40)-COLUMN($Q$37)+1))</f>
        <v>43089</v>
      </c>
      <c r="U40" s="2">
        <f>IF(MONTH($Q$35)&lt;&gt;MONTH($Q$35-(WEEKDAY($Q$35,1)-($I$4-1))-IF((WEEKDAY($Q$35,1)-($I$4-1))&lt;=0,7,0)+(ROW(U40)-ROW($Q$37))*7+(COLUMN(U40)-COLUMN($Q$37)+1)),"",$Q$35-(WEEKDAY($Q$35,1)-($I$4-1))-IF((WEEKDAY($Q$35,1)-($I$4-1))&lt;=0,7,0)+(ROW(U40)-ROW($Q$37))*7+(COLUMN(U40)-COLUMN($Q$37)+1))</f>
        <v>43090</v>
      </c>
      <c r="V40" s="2">
        <f>IF(MONTH($Q$35)&lt;&gt;MONTH($Q$35-(WEEKDAY($Q$35,1)-($I$4-1))-IF((WEEKDAY($Q$35,1)-($I$4-1))&lt;=0,7,0)+(ROW(V40)-ROW($Q$37))*7+(COLUMN(V40)-COLUMN($Q$37)+1)),"",$Q$35-(WEEKDAY($Q$35,1)-($I$4-1))-IF((WEEKDAY($Q$35,1)-($I$4-1))&lt;=0,7,0)+(ROW(V40)-ROW($Q$37))*7+(COLUMN(V40)-COLUMN($Q$37)+1))</f>
        <v>43091</v>
      </c>
      <c r="W40" s="2">
        <f>IF(MONTH($Q$35)&lt;&gt;MONTH($Q$35-(WEEKDAY($Q$35,1)-($I$4-1))-IF((WEEKDAY($Q$35,1)-($I$4-1))&lt;=0,7,0)+(ROW(W40)-ROW($Q$37))*7+(COLUMN(W40)-COLUMN($Q$37)+1)),"",$Q$35-(WEEKDAY($Q$35,1)-($I$4-1))-IF((WEEKDAY($Q$35,1)-($I$4-1))&lt;=0,7,0)+(ROW(W40)-ROW($Q$37))*7+(COLUMN(W40)-COLUMN($Q$37)+1))</f>
        <v>43092</v>
      </c>
    </row>
    <row r="41" spans="1:23" ht="13.5" thickBot="1">
      <c r="A41" s="2">
        <f>IF(MONTH($A$35)&lt;&gt;MONTH($A$35-(WEEKDAY($A$35,1)-($I$4-1))-IF((WEEKDAY($A$35,1)-($I$4-1))&lt;=0,7,0)+(ROW(A41)-ROW($A$37))*7+(COLUMN(A41)-COLUMN($A$37)+1)),"",$A$35-(WEEKDAY($A$35,1)-($I$4-1))-IF((WEEKDAY($A$35,1)-($I$4-1))&lt;=0,7,0)+(ROW(A41)-ROW($A$37))*7+(COLUMN(A41)-COLUMN($A$37)+1))</f>
        <v>43037</v>
      </c>
      <c r="B41" s="2">
        <f>IF(MONTH($A$35)&lt;&gt;MONTH($A$35-(WEEKDAY($A$35,1)-($I$4-1))-IF((WEEKDAY($A$35,1)-($I$4-1))&lt;=0,7,0)+(ROW(B41)-ROW($A$37))*7+(COLUMN(B41)-COLUMN($A$37)+1)),"",$A$35-(WEEKDAY($A$35,1)-($I$4-1))-IF((WEEKDAY($A$35,1)-($I$4-1))&lt;=0,7,0)+(ROW(B41)-ROW($A$37))*7+(COLUMN(B41)-COLUMN($A$37)+1))</f>
        <v>43038</v>
      </c>
      <c r="C41" s="2">
        <f>IF(MONTH($A$35)&lt;&gt;MONTH($A$35-(WEEKDAY($A$35,1)-($I$4-1))-IF((WEEKDAY($A$35,1)-($I$4-1))&lt;=0,7,0)+(ROW(C41)-ROW($A$37))*7+(COLUMN(C41)-COLUMN($A$37)+1)),"",$A$35-(WEEKDAY($A$35,1)-($I$4-1))-IF((WEEKDAY($A$35,1)-($I$4-1))&lt;=0,7,0)+(ROW(C41)-ROW($A$37))*7+(COLUMN(C41)-COLUMN($A$37)+1))</f>
        <v>43039</v>
      </c>
      <c r="D41" s="2">
        <f>IF(MONTH($A$35)&lt;&gt;MONTH($A$35-(WEEKDAY($A$35,1)-($I$4-1))-IF((WEEKDAY($A$35,1)-($I$4-1))&lt;=0,7,0)+(ROW(D41)-ROW($A$37))*7+(COLUMN(D41)-COLUMN($A$37)+1)),"",$A$35-(WEEKDAY($A$35,1)-($I$4-1))-IF((WEEKDAY($A$35,1)-($I$4-1))&lt;=0,7,0)+(ROW(D41)-ROW($A$37))*7+(COLUMN(D41)-COLUMN($A$37)+1))</f>
      </c>
      <c r="E41" s="2">
        <f>IF(MONTH($A$35)&lt;&gt;MONTH($A$35-(WEEKDAY($A$35,1)-($I$4-1))-IF((WEEKDAY($A$35,1)-($I$4-1))&lt;=0,7,0)+(ROW(E41)-ROW($A$37))*7+(COLUMN(E41)-COLUMN($A$37)+1)),"",$A$35-(WEEKDAY($A$35,1)-($I$4-1))-IF((WEEKDAY($A$35,1)-($I$4-1))&lt;=0,7,0)+(ROW(E41)-ROW($A$37))*7+(COLUMN(E41)-COLUMN($A$37)+1))</f>
      </c>
      <c r="F41" s="2">
        <f>IF(MONTH($A$35)&lt;&gt;MONTH($A$35-(WEEKDAY($A$35,1)-($I$4-1))-IF((WEEKDAY($A$35,1)-($I$4-1))&lt;=0,7,0)+(ROW(F41)-ROW($A$37))*7+(COLUMN(F41)-COLUMN($A$37)+1)),"",$A$35-(WEEKDAY($A$35,1)-($I$4-1))-IF((WEEKDAY($A$35,1)-($I$4-1))&lt;=0,7,0)+(ROW(F41)-ROW($A$37))*7+(COLUMN(F41)-COLUMN($A$37)+1))</f>
      </c>
      <c r="G41" s="2">
        <f>IF(MONTH($A$35)&lt;&gt;MONTH($A$35-(WEEKDAY($A$35,1)-($I$4-1))-IF((WEEKDAY($A$35,1)-($I$4-1))&lt;=0,7,0)+(ROW(G41)-ROW($A$37))*7+(COLUMN(G41)-COLUMN($A$37)+1)),"",$A$35-(WEEKDAY($A$35,1)-($I$4-1))-IF((WEEKDAY($A$35,1)-($I$4-1))&lt;=0,7,0)+(ROW(G41)-ROW($A$37))*7+(COLUMN(G41)-COLUMN($A$37)+1))</f>
      </c>
      <c r="I41" s="2">
        <f>IF(MONTH($I$35)&lt;&gt;MONTH($I$35-(WEEKDAY($I$35,1)-($I$4-1))-IF((WEEKDAY($I$35,1)-($I$4-1))&lt;=0,7,0)+(ROW(I41)-ROW($I$37))*7+(COLUMN(I41)-COLUMN($I$37)+1)),"",$I$35-(WEEKDAY($I$35,1)-($I$4-1))-IF((WEEKDAY($I$35,1)-($I$4-1))&lt;=0,7,0)+(ROW(I41)-ROW($I$37))*7+(COLUMN(I41)-COLUMN($I$37)+1))</f>
        <v>43065</v>
      </c>
      <c r="J41" s="2">
        <f>IF(MONTH($I$35)&lt;&gt;MONTH($I$35-(WEEKDAY($I$35,1)-($I$4-1))-IF((WEEKDAY($I$35,1)-($I$4-1))&lt;=0,7,0)+(ROW(J41)-ROW($I$37))*7+(COLUMN(J41)-COLUMN($I$37)+1)),"",$I$35-(WEEKDAY($I$35,1)-($I$4-1))-IF((WEEKDAY($I$35,1)-($I$4-1))&lt;=0,7,0)+(ROW(J41)-ROW($I$37))*7+(COLUMN(J41)-COLUMN($I$37)+1))</f>
        <v>43066</v>
      </c>
      <c r="K41" s="2">
        <f>IF(MONTH($I$35)&lt;&gt;MONTH($I$35-(WEEKDAY($I$35,1)-($I$4-1))-IF((WEEKDAY($I$35,1)-($I$4-1))&lt;=0,7,0)+(ROW(K41)-ROW($I$37))*7+(COLUMN(K41)-COLUMN($I$37)+1)),"",$I$35-(WEEKDAY($I$35,1)-($I$4-1))-IF((WEEKDAY($I$35,1)-($I$4-1))&lt;=0,7,0)+(ROW(K41)-ROW($I$37))*7+(COLUMN(K41)-COLUMN($I$37)+1))</f>
        <v>43067</v>
      </c>
      <c r="L41" s="2">
        <f>IF(MONTH($I$35)&lt;&gt;MONTH($I$35-(WEEKDAY($I$35,1)-($I$4-1))-IF((WEEKDAY($I$35,1)-($I$4-1))&lt;=0,7,0)+(ROW(L41)-ROW($I$37))*7+(COLUMN(L41)-COLUMN($I$37)+1)),"",$I$35-(WEEKDAY($I$35,1)-($I$4-1))-IF((WEEKDAY($I$35,1)-($I$4-1))&lt;=0,7,0)+(ROW(L41)-ROW($I$37))*7+(COLUMN(L41)-COLUMN($I$37)+1))</f>
        <v>43068</v>
      </c>
      <c r="M41" s="15">
        <f>IF(MONTH($I$35)&lt;&gt;MONTH($I$35-(WEEKDAY($I$35,1)-($I$4-1))-IF((WEEKDAY($I$35,1)-($I$4-1))&lt;=0,7,0)+(ROW(M41)-ROW($I$37))*7+(COLUMN(M41)-COLUMN($I$37)+1)),"",$I$35-(WEEKDAY($I$35,1)-($I$4-1))-IF((WEEKDAY($I$35,1)-($I$4-1))&lt;=0,7,0)+(ROW(M41)-ROW($I$37))*7+(COLUMN(M41)-COLUMN($I$37)+1))</f>
        <v>43069</v>
      </c>
      <c r="N41" s="2">
        <f>IF(MONTH($I$35)&lt;&gt;MONTH($I$35-(WEEKDAY($I$35,1)-($I$4-1))-IF((WEEKDAY($I$35,1)-($I$4-1))&lt;=0,7,0)+(ROW(N41)-ROW($I$37))*7+(COLUMN(N41)-COLUMN($I$37)+1)),"",$I$35-(WEEKDAY($I$35,1)-($I$4-1))-IF((WEEKDAY($I$35,1)-($I$4-1))&lt;=0,7,0)+(ROW(N41)-ROW($I$37))*7+(COLUMN(N41)-COLUMN($I$37)+1))</f>
      </c>
      <c r="O41" s="2">
        <f>IF(MONTH($I$35)&lt;&gt;MONTH($I$35-(WEEKDAY($I$35,1)-($I$4-1))-IF((WEEKDAY($I$35,1)-($I$4-1))&lt;=0,7,0)+(ROW(O41)-ROW($I$37))*7+(COLUMN(O41)-COLUMN($I$37)+1)),"",$I$35-(WEEKDAY($I$35,1)-($I$4-1))-IF((WEEKDAY($I$35,1)-($I$4-1))&lt;=0,7,0)+(ROW(O41)-ROW($I$37))*7+(COLUMN(O41)-COLUMN($I$37)+1))</f>
      </c>
      <c r="Q41" s="17">
        <f>IF(MONTH($Q$35)&lt;&gt;MONTH($Q$35-(WEEKDAY($Q$35,1)-($I$4-1))-IF((WEEKDAY($Q$35,1)-($I$4-1))&lt;=0,7,0)+(ROW(Q41)-ROW($Q$37))*7+(COLUMN(Q41)-COLUMN($Q$37)+1)),"",$Q$35-(WEEKDAY($Q$35,1)-($I$4-1))-IF((WEEKDAY($Q$35,1)-($I$4-1))&lt;=0,7,0)+(ROW(Q41)-ROW($Q$37))*7+(COLUMN(Q41)-COLUMN($Q$37)+1))</f>
        <v>43093</v>
      </c>
      <c r="R41" s="16">
        <f>IF(MONTH($Q$35)&lt;&gt;MONTH($Q$35-(WEEKDAY($Q$35,1)-($I$4-1))-IF((WEEKDAY($Q$35,1)-($I$4-1))&lt;=0,7,0)+(ROW(R41)-ROW($Q$37))*7+(COLUMN(R41)-COLUMN($Q$37)+1)),"",$Q$35-(WEEKDAY($Q$35,1)-($I$4-1))-IF((WEEKDAY($Q$35,1)-($I$4-1))&lt;=0,7,0)+(ROW(R41)-ROW($Q$37))*7+(COLUMN(R41)-COLUMN($Q$37)+1))</f>
        <v>43094</v>
      </c>
      <c r="S41" s="14">
        <f>IF(MONTH($Q$35)&lt;&gt;MONTH($Q$35-(WEEKDAY($Q$35,1)-($I$4-1))-IF((WEEKDAY($Q$35,1)-($I$4-1))&lt;=0,7,0)+(ROW(S41)-ROW($Q$37))*7+(COLUMN(S41)-COLUMN($Q$37)+1)),"",$Q$35-(WEEKDAY($Q$35,1)-($I$4-1))-IF((WEEKDAY($Q$35,1)-($I$4-1))&lt;=0,7,0)+(ROW(S41)-ROW($Q$37))*7+(COLUMN(S41)-COLUMN($Q$37)+1))</f>
        <v>43095</v>
      </c>
      <c r="T41" s="2">
        <f>IF(MONTH($Q$35)&lt;&gt;MONTH($Q$35-(WEEKDAY($Q$35,1)-($I$4-1))-IF((WEEKDAY($Q$35,1)-($I$4-1))&lt;=0,7,0)+(ROW(T41)-ROW($Q$37))*7+(COLUMN(T41)-COLUMN($Q$37)+1)),"",$Q$35-(WEEKDAY($Q$35,1)-($I$4-1))-IF((WEEKDAY($Q$35,1)-($I$4-1))&lt;=0,7,0)+(ROW(T41)-ROW($Q$37))*7+(COLUMN(T41)-COLUMN($Q$37)+1))</f>
        <v>43096</v>
      </c>
      <c r="U41" s="2">
        <f>IF(MONTH($Q$35)&lt;&gt;MONTH($Q$35-(WEEKDAY($Q$35,1)-($I$4-1))-IF((WEEKDAY($Q$35,1)-($I$4-1))&lt;=0,7,0)+(ROW(U41)-ROW($Q$37))*7+(COLUMN(U41)-COLUMN($Q$37)+1)),"",$Q$35-(WEEKDAY($Q$35,1)-($I$4-1))-IF((WEEKDAY($Q$35,1)-($I$4-1))&lt;=0,7,0)+(ROW(U41)-ROW($Q$37))*7+(COLUMN(U41)-COLUMN($Q$37)+1))</f>
        <v>43097</v>
      </c>
      <c r="V41" s="2">
        <f>IF(MONTH($Q$35)&lt;&gt;MONTH($Q$35-(WEEKDAY($Q$35,1)-($I$4-1))-IF((WEEKDAY($Q$35,1)-($I$4-1))&lt;=0,7,0)+(ROW(V41)-ROW($Q$37))*7+(COLUMN(V41)-COLUMN($Q$37)+1)),"",$Q$35-(WEEKDAY($Q$35,1)-($I$4-1))-IF((WEEKDAY($Q$35,1)-($I$4-1))&lt;=0,7,0)+(ROW(V41)-ROW($Q$37))*7+(COLUMN(V41)-COLUMN($Q$37)+1))</f>
        <v>43098</v>
      </c>
      <c r="W41" s="2">
        <f>IF(MONTH($Q$35)&lt;&gt;MONTH($Q$35-(WEEKDAY($Q$35,1)-($I$4-1))-IF((WEEKDAY($Q$35,1)-($I$4-1))&lt;=0,7,0)+(ROW(W41)-ROW($Q$37))*7+(COLUMN(W41)-COLUMN($Q$37)+1)),"",$Q$35-(WEEKDAY($Q$35,1)-($I$4-1))-IF((WEEKDAY($Q$35,1)-($I$4-1))&lt;=0,7,0)+(ROW(W41)-ROW($Q$37))*7+(COLUMN(W41)-COLUMN($Q$37)+1))</f>
        <v>43099</v>
      </c>
    </row>
    <row r="42" spans="1:23" ht="12.75">
      <c r="A42" s="2">
        <f>IF(MONTH($A$35)&lt;&gt;MONTH($A$35-(WEEKDAY($A$35,1)-($I$4-1))-IF((WEEKDAY($A$35,1)-($I$4-1))&lt;=0,7,0)+(ROW(A42)-ROW($A$37))*7+(COLUMN(A42)-COLUMN($A$37)+1)),"",$A$35-(WEEKDAY($A$35,1)-($I$4-1))-IF((WEEKDAY($A$35,1)-($I$4-1))&lt;=0,7,0)+(ROW(A42)-ROW($A$37))*7+(COLUMN(A42)-COLUMN($A$37)+1))</f>
      </c>
      <c r="B42" s="2">
        <f>IF(MONTH($A$35)&lt;&gt;MONTH($A$35-(WEEKDAY($A$35,1)-($I$4-1))-IF((WEEKDAY($A$35,1)-($I$4-1))&lt;=0,7,0)+(ROW(B42)-ROW($A$37))*7+(COLUMN(B42)-COLUMN($A$37)+1)),"",$A$35-(WEEKDAY($A$35,1)-($I$4-1))-IF((WEEKDAY($A$35,1)-($I$4-1))&lt;=0,7,0)+(ROW(B42)-ROW($A$37))*7+(COLUMN(B42)-COLUMN($A$37)+1))</f>
      </c>
      <c r="C42" s="2">
        <f>IF(MONTH($A$35)&lt;&gt;MONTH($A$35-(WEEKDAY($A$35,1)-($I$4-1))-IF((WEEKDAY($A$35,1)-($I$4-1))&lt;=0,7,0)+(ROW(C42)-ROW($A$37))*7+(COLUMN(C42)-COLUMN($A$37)+1)),"",$A$35-(WEEKDAY($A$35,1)-($I$4-1))-IF((WEEKDAY($A$35,1)-($I$4-1))&lt;=0,7,0)+(ROW(C42)-ROW($A$37))*7+(COLUMN(C42)-COLUMN($A$37)+1))</f>
      </c>
      <c r="D42" s="2">
        <f>IF(MONTH($A$35)&lt;&gt;MONTH($A$35-(WEEKDAY($A$35,1)-($I$4-1))-IF((WEEKDAY($A$35,1)-($I$4-1))&lt;=0,7,0)+(ROW(D42)-ROW($A$37))*7+(COLUMN(D42)-COLUMN($A$37)+1)),"",$A$35-(WEEKDAY($A$35,1)-($I$4-1))-IF((WEEKDAY($A$35,1)-($I$4-1))&lt;=0,7,0)+(ROW(D42)-ROW($A$37))*7+(COLUMN(D42)-COLUMN($A$37)+1))</f>
      </c>
      <c r="E42" s="2">
        <f>IF(MONTH($A$35)&lt;&gt;MONTH($A$35-(WEEKDAY($A$35,1)-($I$4-1))-IF((WEEKDAY($A$35,1)-($I$4-1))&lt;=0,7,0)+(ROW(E42)-ROW($A$37))*7+(COLUMN(E42)-COLUMN($A$37)+1)),"",$A$35-(WEEKDAY($A$35,1)-($I$4-1))-IF((WEEKDAY($A$35,1)-($I$4-1))&lt;=0,7,0)+(ROW(E42)-ROW($A$37))*7+(COLUMN(E42)-COLUMN($A$37)+1))</f>
      </c>
      <c r="F42" s="2">
        <f>IF(MONTH($A$35)&lt;&gt;MONTH($A$35-(WEEKDAY($A$35,1)-($I$4-1))-IF((WEEKDAY($A$35,1)-($I$4-1))&lt;=0,7,0)+(ROW(F42)-ROW($A$37))*7+(COLUMN(F42)-COLUMN($A$37)+1)),"",$A$35-(WEEKDAY($A$35,1)-($I$4-1))-IF((WEEKDAY($A$35,1)-($I$4-1))&lt;=0,7,0)+(ROW(F42)-ROW($A$37))*7+(COLUMN(F42)-COLUMN($A$37)+1))</f>
      </c>
      <c r="G42" s="2">
        <f>IF(MONTH($A$35)&lt;&gt;MONTH($A$35-(WEEKDAY($A$35,1)-($I$4-1))-IF((WEEKDAY($A$35,1)-($I$4-1))&lt;=0,7,0)+(ROW(G42)-ROW($A$37))*7+(COLUMN(G42)-COLUMN($A$37)+1)),"",$A$35-(WEEKDAY($A$35,1)-($I$4-1))-IF((WEEKDAY($A$35,1)-($I$4-1))&lt;=0,7,0)+(ROW(G42)-ROW($A$37))*7+(COLUMN(G42)-COLUMN($A$37)+1))</f>
      </c>
      <c r="I42" s="2">
        <f>IF(MONTH($I$35)&lt;&gt;MONTH($I$35-(WEEKDAY($I$35,1)-($I$4-1))-IF((WEEKDAY($I$35,1)-($I$4-1))&lt;=0,7,0)+(ROW(I42)-ROW($I$37))*7+(COLUMN(I42)-COLUMN($I$37)+1)),"",$I$35-(WEEKDAY($I$35,1)-($I$4-1))-IF((WEEKDAY($I$35,1)-($I$4-1))&lt;=0,7,0)+(ROW(I42)-ROW($I$37))*7+(COLUMN(I42)-COLUMN($I$37)+1))</f>
      </c>
      <c r="J42" s="2">
        <f>IF(MONTH($I$35)&lt;&gt;MONTH($I$35-(WEEKDAY($I$35,1)-($I$4-1))-IF((WEEKDAY($I$35,1)-($I$4-1))&lt;=0,7,0)+(ROW(J42)-ROW($I$37))*7+(COLUMN(J42)-COLUMN($I$37)+1)),"",$I$35-(WEEKDAY($I$35,1)-($I$4-1))-IF((WEEKDAY($I$35,1)-($I$4-1))&lt;=0,7,0)+(ROW(J42)-ROW($I$37))*7+(COLUMN(J42)-COLUMN($I$37)+1))</f>
      </c>
      <c r="K42" s="2">
        <f>IF(MONTH($I$35)&lt;&gt;MONTH($I$35-(WEEKDAY($I$35,1)-($I$4-1))-IF((WEEKDAY($I$35,1)-($I$4-1))&lt;=0,7,0)+(ROW(K42)-ROW($I$37))*7+(COLUMN(K42)-COLUMN($I$37)+1)),"",$I$35-(WEEKDAY($I$35,1)-($I$4-1))-IF((WEEKDAY($I$35,1)-($I$4-1))&lt;=0,7,0)+(ROW(K42)-ROW($I$37))*7+(COLUMN(K42)-COLUMN($I$37)+1))</f>
      </c>
      <c r="L42" s="2">
        <f>IF(MONTH($I$35)&lt;&gt;MONTH($I$35-(WEEKDAY($I$35,1)-($I$4-1))-IF((WEEKDAY($I$35,1)-($I$4-1))&lt;=0,7,0)+(ROW(L42)-ROW($I$37))*7+(COLUMN(L42)-COLUMN($I$37)+1)),"",$I$35-(WEEKDAY($I$35,1)-($I$4-1))-IF((WEEKDAY($I$35,1)-($I$4-1))&lt;=0,7,0)+(ROW(L42)-ROW($I$37))*7+(COLUMN(L42)-COLUMN($I$37)+1))</f>
      </c>
      <c r="M42" s="2">
        <f>IF(MONTH($I$35)&lt;&gt;MONTH($I$35-(WEEKDAY($I$35,1)-($I$4-1))-IF((WEEKDAY($I$35,1)-($I$4-1))&lt;=0,7,0)+(ROW(M42)-ROW($I$37))*7+(COLUMN(M42)-COLUMN($I$37)+1)),"",$I$35-(WEEKDAY($I$35,1)-($I$4-1))-IF((WEEKDAY($I$35,1)-($I$4-1))&lt;=0,7,0)+(ROW(M42)-ROW($I$37))*7+(COLUMN(M42)-COLUMN($I$37)+1))</f>
      </c>
      <c r="N42" s="2">
        <f>IF(MONTH($I$35)&lt;&gt;MONTH($I$35-(WEEKDAY($I$35,1)-($I$4-1))-IF((WEEKDAY($I$35,1)-($I$4-1))&lt;=0,7,0)+(ROW(N42)-ROW($I$37))*7+(COLUMN(N42)-COLUMN($I$37)+1)),"",$I$35-(WEEKDAY($I$35,1)-($I$4-1))-IF((WEEKDAY($I$35,1)-($I$4-1))&lt;=0,7,0)+(ROW(N42)-ROW($I$37))*7+(COLUMN(N42)-COLUMN($I$37)+1))</f>
      </c>
      <c r="O42" s="2">
        <f>IF(MONTH($I$35)&lt;&gt;MONTH($I$35-(WEEKDAY($I$35,1)-($I$4-1))-IF((WEEKDAY($I$35,1)-($I$4-1))&lt;=0,7,0)+(ROW(O42)-ROW($I$37))*7+(COLUMN(O42)-COLUMN($I$37)+1)),"",$I$35-(WEEKDAY($I$35,1)-($I$4-1))-IF((WEEKDAY($I$35,1)-($I$4-1))&lt;=0,7,0)+(ROW(O42)-ROW($I$37))*7+(COLUMN(O42)-COLUMN($I$37)+1))</f>
      </c>
      <c r="P42" s="8" t="s">
        <v>4</v>
      </c>
      <c r="Q42" s="2">
        <f>IF(MONTH($Q$35)&lt;&gt;MONTH($Q$35-(WEEKDAY($Q$35,1)-($I$4-1))-IF((WEEKDAY($Q$35,1)-($I$4-1))&lt;=0,7,0)+(ROW(Q42)-ROW($Q$37))*7+(COLUMN(Q42)-COLUMN($Q$37)+1)),"",$Q$35-(WEEKDAY($Q$35,1)-($I$4-1))-IF((WEEKDAY($Q$35,1)-($I$4-1))&lt;=0,7,0)+(ROW(Q42)-ROW($Q$37))*7+(COLUMN(Q42)-COLUMN($Q$37)+1))</f>
        <v>43100</v>
      </c>
      <c r="R42" s="15">
        <f>IF(MONTH($Q$35)&lt;&gt;MONTH($Q$35-(WEEKDAY($Q$35,1)-($I$4-1))-IF((WEEKDAY($Q$35,1)-($I$4-1))&lt;=0,7,0)+(ROW(R42)-ROW($Q$37))*7+(COLUMN(R42)-COLUMN($Q$37)+1)),"",$Q$35-(WEEKDAY($Q$35,1)-($I$4-1))-IF((WEEKDAY($Q$35,1)-($I$4-1))&lt;=0,7,0)+(ROW(R42)-ROW($Q$37))*7+(COLUMN(R42)-COLUMN($Q$37)+1))</f>
      </c>
      <c r="S42" s="2">
        <f>IF(MONTH($Q$35)&lt;&gt;MONTH($Q$35-(WEEKDAY($Q$35,1)-($I$4-1))-IF((WEEKDAY($Q$35,1)-($I$4-1))&lt;=0,7,0)+(ROW(S42)-ROW($Q$37))*7+(COLUMN(S42)-COLUMN($Q$37)+1)),"",$Q$35-(WEEKDAY($Q$35,1)-($I$4-1))-IF((WEEKDAY($Q$35,1)-($I$4-1))&lt;=0,7,0)+(ROW(S42)-ROW($Q$37))*7+(COLUMN(S42)-COLUMN($Q$37)+1))</f>
      </c>
      <c r="T42" s="2">
        <f>IF(MONTH($Q$35)&lt;&gt;MONTH($Q$35-(WEEKDAY($Q$35,1)-($I$4-1))-IF((WEEKDAY($Q$35,1)-($I$4-1))&lt;=0,7,0)+(ROW(T42)-ROW($Q$37))*7+(COLUMN(T42)-COLUMN($Q$37)+1)),"",$Q$35-(WEEKDAY($Q$35,1)-($I$4-1))-IF((WEEKDAY($Q$35,1)-($I$4-1))&lt;=0,7,0)+(ROW(T42)-ROW($Q$37))*7+(COLUMN(T42)-COLUMN($Q$37)+1))</f>
      </c>
      <c r="U42" s="2">
        <f>IF(MONTH($Q$35)&lt;&gt;MONTH($Q$35-(WEEKDAY($Q$35,1)-($I$4-1))-IF((WEEKDAY($Q$35,1)-($I$4-1))&lt;=0,7,0)+(ROW(U42)-ROW($Q$37))*7+(COLUMN(U42)-COLUMN($Q$37)+1)),"",$Q$35-(WEEKDAY($Q$35,1)-($I$4-1))-IF((WEEKDAY($Q$35,1)-($I$4-1))&lt;=0,7,0)+(ROW(U42)-ROW($Q$37))*7+(COLUMN(U42)-COLUMN($Q$37)+1))</f>
      </c>
      <c r="V42" s="2">
        <f>IF(MONTH($Q$35)&lt;&gt;MONTH($Q$35-(WEEKDAY($Q$35,1)-($I$4-1))-IF((WEEKDAY($Q$35,1)-($I$4-1))&lt;=0,7,0)+(ROW(V42)-ROW($Q$37))*7+(COLUMN(V42)-COLUMN($Q$37)+1)),"",$Q$35-(WEEKDAY($Q$35,1)-($I$4-1))-IF((WEEKDAY($Q$35,1)-($I$4-1))&lt;=0,7,0)+(ROW(V42)-ROW($Q$37))*7+(COLUMN(V42)-COLUMN($Q$37)+1))</f>
      </c>
      <c r="W42" s="2">
        <f>IF(MONTH($Q$35)&lt;&gt;MONTH($Q$35-(WEEKDAY($Q$35,1)-($I$4-1))-IF((WEEKDAY($Q$35,1)-($I$4-1))&lt;=0,7,0)+(ROW(W42)-ROW($Q$37))*7+(COLUMN(W42)-COLUMN($Q$37)+1)),"",$Q$35-(WEEKDAY($Q$35,1)-($I$4-1))-IF((WEEKDAY($Q$35,1)-($I$4-1))&lt;=0,7,0)+(ROW(W42)-ROW($Q$37))*7+(COLUMN(W42)-COLUMN($Q$37)+1))</f>
      </c>
    </row>
    <row r="43" spans="1:23" ht="12.75" hidden="1">
      <c r="A43" s="5" t="s">
        <v>0</v>
      </c>
      <c r="W43" s="4" t="s">
        <v>8</v>
      </c>
    </row>
    <row r="45" ht="13.5" thickBot="1"/>
    <row r="46" spans="3:4" ht="13.5" thickBot="1">
      <c r="C46" s="19"/>
      <c r="D46" s="20" t="s">
        <v>10</v>
      </c>
    </row>
    <row r="48" spans="3:10" ht="12.75">
      <c r="C48" s="20" t="s">
        <v>11</v>
      </c>
      <c r="I48" s="21" t="s">
        <v>12</v>
      </c>
      <c r="J48" s="22"/>
    </row>
  </sheetData>
  <sheetProtection/>
  <mergeCells count="22">
    <mergeCell ref="A35:G35"/>
    <mergeCell ref="I35:O35"/>
    <mergeCell ref="Q35:W35"/>
    <mergeCell ref="A17:G17"/>
    <mergeCell ref="I17:O17"/>
    <mergeCell ref="Q17:W17"/>
    <mergeCell ref="A4:C4"/>
    <mergeCell ref="A3:C3"/>
    <mergeCell ref="A6:W6"/>
    <mergeCell ref="A8:G8"/>
    <mergeCell ref="I8:O8"/>
    <mergeCell ref="Q8:W8"/>
    <mergeCell ref="I4:K4"/>
    <mergeCell ref="I3:K3"/>
    <mergeCell ref="A26:G26"/>
    <mergeCell ref="I26:O26"/>
    <mergeCell ref="Q26:W26"/>
    <mergeCell ref="A1:O1"/>
    <mergeCell ref="A2:G2"/>
    <mergeCell ref="Q2:W2"/>
    <mergeCell ref="E3:G3"/>
    <mergeCell ref="E4:G4"/>
  </mergeCells>
  <conditionalFormatting sqref="I37:O42 Q19:W24 A10:G15 A37:G42 I28:O33 I10:O15 Q10:W15 A19:G24 I19:O24 A28:G33 Q28:W33 Q37:W42">
    <cfRule type="cellIs" priority="1" dxfId="0" operator="equal" stopIfTrue="1">
      <formula>""</formula>
    </cfRule>
  </conditionalFormatting>
  <hyperlinks>
    <hyperlink ref="A43" r:id="rId1" display="www.vertex42.com/calendars"/>
    <hyperlink ref="A5" r:id="rId2" display="www.vertex42.com/calendars"/>
  </hyperlinks>
  <printOptions horizontalCentered="1"/>
  <pageMargins left="0.75" right="0.75" top="0.75" bottom="0.75" header="0.5" footer="0.5"/>
  <pageSetup horizontalDpi="600" verticalDpi="600"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Yearly Calendar Template</dc:title>
  <dc:subject/>
  <dc:creator>www.vertex42.com</dc:creator>
  <cp:keywords/>
  <dc:description>(c) 2009 Vertex42 LLC. All rights reserved.</dc:description>
  <cp:lastModifiedBy>CityofAtkins</cp:lastModifiedBy>
  <cp:lastPrinted>2017-01-05T20:30:26Z</cp:lastPrinted>
  <dcterms:created xsi:type="dcterms:W3CDTF">2008-12-11T21:42:43Z</dcterms:created>
  <dcterms:modified xsi:type="dcterms:W3CDTF">2017-01-05T20:30:50Z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2009 Vertex42 LLC</vt:lpwstr>
  </property>
  <property fmtid="{D5CDD505-2E9C-101B-9397-08002B2CF9AE}" pid="3" name="Version">
    <vt:lpwstr>1.3.1</vt:lpwstr>
  </property>
</Properties>
</file>